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2000"/>
  </bookViews>
  <sheets>
    <sheet name="Products List" sheetId="1" r:id="rId1"/>
    <sheet name="Credit Card Authorization" sheetId="3" r:id="rId2"/>
  </sheets>
  <definedNames>
    <definedName name="_xlnm.Print_Area" localSheetId="0">'Products List'!$A$1:$I$484</definedName>
    <definedName name="_xlnm.Print_Area" localSheetId="1">'Credit Card Authorization'!$A$1:$E$50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<sst xmlns="http://schemas.openxmlformats.org/spreadsheetml/2006/main" count="938" uniqueCount="599">
  <si>
    <t>PLEASE INDICATE DELIVERY OPTION BELOW</t>
  </si>
  <si>
    <t>PROVISIONING LIST</t>
  </si>
  <si>
    <t>SNACK</t>
  </si>
  <si>
    <t>SIZE</t>
  </si>
  <si>
    <t>COST</t>
  </si>
  <si>
    <t>QTY</t>
  </si>
  <si>
    <t>TOTAL</t>
  </si>
  <si>
    <t>CHIPS(LAY'S POTATOE CHIPS)</t>
  </si>
  <si>
    <t>6.5OZ</t>
  </si>
  <si>
    <t>CHIPS (DORITOES)</t>
  </si>
  <si>
    <t>CHIPS (PRINGLES)</t>
  </si>
  <si>
    <t>5.25OZ</t>
  </si>
  <si>
    <t>CHIPS (RUFFLE)</t>
  </si>
  <si>
    <t>5.3OZ</t>
  </si>
  <si>
    <t>CHIPS (CHEETOS)</t>
  </si>
  <si>
    <t>10.5OZ</t>
  </si>
  <si>
    <t>CHIPS (AHOY (ORIGINAL)</t>
  </si>
  <si>
    <t>13OZ</t>
  </si>
  <si>
    <t>GOLD FISH BAKED SNACK</t>
  </si>
  <si>
    <t>6.6OZ</t>
  </si>
  <si>
    <t>OREO</t>
  </si>
  <si>
    <t>14.3OZ</t>
  </si>
  <si>
    <t>NUTS</t>
  </si>
  <si>
    <t>TORTILLAS CHIP</t>
  </si>
  <si>
    <t>10OZ</t>
  </si>
  <si>
    <t>WHEAT THINS</t>
  </si>
  <si>
    <t>8OZ</t>
  </si>
  <si>
    <t>SPANISH NUTS</t>
  </si>
  <si>
    <t>12OZ</t>
  </si>
  <si>
    <t>PLANTERS CASHEW</t>
  </si>
  <si>
    <t>PEANUT (SALTED)</t>
  </si>
  <si>
    <t>PEANUT (UNSALTED)</t>
  </si>
  <si>
    <t>16OZ</t>
  </si>
  <si>
    <t>PLANTERS MIX</t>
  </si>
  <si>
    <t>SUNFLOWER KERNELSS</t>
  </si>
  <si>
    <t>5.85OZ</t>
  </si>
  <si>
    <t xml:space="preserve">CEREAL                         </t>
  </si>
  <si>
    <t>HONEY NUTS CHEERIOS</t>
  </si>
  <si>
    <t>14.5OZ</t>
  </si>
  <si>
    <t>CORN FLAKES</t>
  </si>
  <si>
    <t>HONEY BUNCHES OF OATS</t>
  </si>
  <si>
    <t>RAISEN BRAN</t>
  </si>
  <si>
    <t>16.3OZ</t>
  </si>
  <si>
    <t>FROSTED FLAKES</t>
  </si>
  <si>
    <t>13.5OZ</t>
  </si>
  <si>
    <t>QUAKER OATS OVERNIGHT OATS</t>
  </si>
  <si>
    <t>19.0Z</t>
  </si>
  <si>
    <t>QUAKER OATS GLUTEN FREE 1-MIN</t>
  </si>
  <si>
    <t>18.0Z</t>
  </si>
  <si>
    <t xml:space="preserve">INSTANT OATMEAL ORIGINAL </t>
  </si>
  <si>
    <t>11.8 OZ</t>
  </si>
  <si>
    <t>CREAM OF WHEAT</t>
  </si>
  <si>
    <t>12.0Z</t>
  </si>
  <si>
    <t>CHIA SEEDS FIBER OMEGA 3</t>
  </si>
  <si>
    <t>14.0Z</t>
  </si>
  <si>
    <t>RED MILL FLAXSEED MEAL</t>
  </si>
  <si>
    <t>32.0Z</t>
  </si>
  <si>
    <t xml:space="preserve">COFFEE                            </t>
  </si>
  <si>
    <t>REGULAR</t>
  </si>
  <si>
    <t>11.5OZ</t>
  </si>
  <si>
    <t>DECAFFINATEED</t>
  </si>
  <si>
    <t>11OZ</t>
  </si>
  <si>
    <t>SANTO DOMINGO COFFEE</t>
  </si>
  <si>
    <t>STARBUCKS DARK ROAST</t>
  </si>
  <si>
    <t>DUNKIN DARK ROAST</t>
  </si>
  <si>
    <t>MAXWELL HOUSE</t>
  </si>
  <si>
    <t>EIGHT O/CLOCK MEDIUM ROAST</t>
  </si>
  <si>
    <t>11.OZ</t>
  </si>
  <si>
    <t>ESSENTIAL GROUND FRENCH ROAST COFFEE</t>
  </si>
  <si>
    <t xml:space="preserve">CONDIMENTS                             </t>
  </si>
  <si>
    <t>BBQ SAUCE</t>
  </si>
  <si>
    <t>18OZ</t>
  </si>
  <si>
    <t>KRAFT ORIGINAL BARBAQUE SAUCE</t>
  </si>
  <si>
    <t>18.OZS</t>
  </si>
  <si>
    <t>CORN OIL</t>
  </si>
  <si>
    <t>32OZ</t>
  </si>
  <si>
    <t>DIPS</t>
  </si>
  <si>
    <t xml:space="preserve">HONEY  </t>
  </si>
  <si>
    <t>KETCHUP</t>
  </si>
  <si>
    <t>MAYONNAISE</t>
  </si>
  <si>
    <t>15OZ</t>
  </si>
  <si>
    <t>MUSTARD</t>
  </si>
  <si>
    <t>DIJON MUSTARD</t>
  </si>
  <si>
    <t>8.OZ</t>
  </si>
  <si>
    <t>OLIVE OIL</t>
  </si>
  <si>
    <t>17OZ</t>
  </si>
  <si>
    <t>OLIVE - BLACK</t>
  </si>
  <si>
    <t>6OZ</t>
  </si>
  <si>
    <t>OLIVE - GREEN</t>
  </si>
  <si>
    <t>580ML</t>
  </si>
  <si>
    <t>PAM SPRAY</t>
  </si>
  <si>
    <t>5OZ</t>
  </si>
  <si>
    <t>PICKLES</t>
  </si>
  <si>
    <t>24FLOZ</t>
  </si>
  <si>
    <t>SALSA</t>
  </si>
  <si>
    <t>SALT</t>
  </si>
  <si>
    <t>26OZ</t>
  </si>
  <si>
    <t>SOY SAUCE</t>
  </si>
  <si>
    <t>15FLOZ</t>
  </si>
  <si>
    <t>SYRUP</t>
  </si>
  <si>
    <t>24OZ</t>
  </si>
  <si>
    <t xml:space="preserve">COLMANS MINT SAUCE </t>
  </si>
  <si>
    <t>165G</t>
  </si>
  <si>
    <t>COLMANS APPLE SAUCE</t>
  </si>
  <si>
    <t xml:space="preserve">SHARWOODS MANGO CHUTNEY </t>
  </si>
  <si>
    <t>20G</t>
  </si>
  <si>
    <t xml:space="preserve">MISC                                          </t>
  </si>
  <si>
    <t>NAPKIN</t>
  </si>
  <si>
    <t>100CT</t>
  </si>
  <si>
    <t>PUFFS ULTRA SOAF</t>
  </si>
  <si>
    <t>48/2PLY</t>
  </si>
  <si>
    <t>PAPER TOWEL</t>
  </si>
  <si>
    <t>SINGLE</t>
  </si>
  <si>
    <t xml:space="preserve">PAPER TOWEL </t>
  </si>
  <si>
    <t>2PK</t>
  </si>
  <si>
    <t xml:space="preserve">TOILET PAPER </t>
  </si>
  <si>
    <t>4PK</t>
  </si>
  <si>
    <t>SUN TAN LOTION</t>
  </si>
  <si>
    <t>ZIPLOCK BAGS</t>
  </si>
  <si>
    <t>QT 19CT</t>
  </si>
  <si>
    <t>GARBAGE BAG</t>
  </si>
  <si>
    <t>13GAL</t>
  </si>
  <si>
    <t xml:space="preserve">BREADS, BAGELS &amp; MUFFINS                                             </t>
  </si>
  <si>
    <t>BAGELS</t>
  </si>
  <si>
    <t>ENGLISH MUFFINS</t>
  </si>
  <si>
    <t>12oz</t>
  </si>
  <si>
    <t xml:space="preserve">BURGER BREAD </t>
  </si>
  <si>
    <t>8 PCS</t>
  </si>
  <si>
    <t>FRENCH BREAD</t>
  </si>
  <si>
    <t>10.8OZ</t>
  </si>
  <si>
    <t>HOT DOG BREAD</t>
  </si>
  <si>
    <t>SLICE BREAD - WHITE</t>
  </si>
  <si>
    <t>1 LOAF</t>
  </si>
  <si>
    <t>SLICE BREAD - WHOLE WHEAT</t>
  </si>
  <si>
    <t xml:space="preserve">PASTA                                           </t>
  </si>
  <si>
    <t>ANGEL HAIR</t>
  </si>
  <si>
    <t>EGG NOODLES</t>
  </si>
  <si>
    <t>MAC &amp; CHEESE</t>
  </si>
  <si>
    <t>7OZ</t>
  </si>
  <si>
    <t>PENNIE PASTA</t>
  </si>
  <si>
    <t>SPAGHETTI</t>
  </si>
  <si>
    <t>MUELLERS LINGUINE</t>
  </si>
  <si>
    <t>MUELLERS VERMICELLI</t>
  </si>
  <si>
    <t>RONZONI GLUTEN FREE</t>
  </si>
  <si>
    <t xml:space="preserve">FARM FRESH EGGS                                       </t>
  </si>
  <si>
    <t>GRADE A - MEDIUM</t>
  </si>
  <si>
    <t>1 DZ</t>
  </si>
  <si>
    <t>GRADE A - LARGE BROWN  )Local)</t>
  </si>
  <si>
    <t>BUTTER</t>
  </si>
  <si>
    <t>MARGARINE</t>
  </si>
  <si>
    <t>ANCHOR BUTTER - SALTED</t>
  </si>
  <si>
    <t>ANCHOR BUTTER - UNSALTED</t>
  </si>
  <si>
    <t>KERRYGOLD SALTED</t>
  </si>
  <si>
    <t>ORGANIC BUTTER SALTED/UNSALTED</t>
  </si>
  <si>
    <t>PRESIDENT SALTED /UNSALTED</t>
  </si>
  <si>
    <t>GARLIC BUTTER</t>
  </si>
  <si>
    <t>3.5OZ</t>
  </si>
  <si>
    <t xml:space="preserve">JUICES                                            </t>
  </si>
  <si>
    <t>GOYA PINEAPPLE JUICE</t>
  </si>
  <si>
    <t>42FLOZ</t>
  </si>
  <si>
    <t>ORANGE JUICE</t>
  </si>
  <si>
    <t>59FLOZ</t>
  </si>
  <si>
    <t>TROPICANA ORANGE JUICE</t>
  </si>
  <si>
    <t>TROPICANA GRAPE FRUIT JUICE</t>
  </si>
  <si>
    <t xml:space="preserve">GRANBERRY JUICE </t>
  </si>
  <si>
    <t>64FLOZ</t>
  </si>
  <si>
    <t>COCO LOPEZ CREAM OF COCONUT</t>
  </si>
  <si>
    <t>15.OZS</t>
  </si>
  <si>
    <t xml:space="preserve">CHEESE/DIPS/SOURCREAM/RICOTTA CHEESE                                        </t>
  </si>
  <si>
    <t>CHEDDAR</t>
  </si>
  <si>
    <t>SWISS</t>
  </si>
  <si>
    <t>BRIE</t>
  </si>
  <si>
    <t>CREAM CHEESE</t>
  </si>
  <si>
    <t>SOUR CREAM</t>
  </si>
  <si>
    <t>FRENCH ONION RANCH DIP</t>
  </si>
  <si>
    <t>HUMMUS EVERYTHING DIP</t>
  </si>
  <si>
    <t>10.0Z</t>
  </si>
  <si>
    <t>HUMMUS SPICY</t>
  </si>
  <si>
    <t xml:space="preserve">RICOTTA CHEESE </t>
  </si>
  <si>
    <t>15.0Z</t>
  </si>
  <si>
    <t xml:space="preserve">GUACAMOLE SPICY </t>
  </si>
  <si>
    <t>8.0Z</t>
  </si>
  <si>
    <t xml:space="preserve">CUACAMOLE CLASSIC </t>
  </si>
  <si>
    <t>CRACKER BARREL AGE</t>
  </si>
  <si>
    <t>7.0Z</t>
  </si>
  <si>
    <t xml:space="preserve">CRACKER BARREL SHARP </t>
  </si>
  <si>
    <t>BLUE CHEESE CHUNK</t>
  </si>
  <si>
    <t>5.50Z</t>
  </si>
  <si>
    <t>GOUDA SLICE CHEESE</t>
  </si>
  <si>
    <t>CHEDDAR SHARP SLICED</t>
  </si>
  <si>
    <t>MUENSTER SLICES CHEESE</t>
  </si>
  <si>
    <t>AMERICAN SHARP SHREDDED</t>
  </si>
  <si>
    <t>AMERICAN MILD SHREDDED</t>
  </si>
  <si>
    <t>16.0Z</t>
  </si>
  <si>
    <t xml:space="preserve">MILK                                 </t>
  </si>
  <si>
    <t>HALF &amp; HALF</t>
  </si>
  <si>
    <t>QT</t>
  </si>
  <si>
    <t>WHOLE MILK</t>
  </si>
  <si>
    <t>1/2 GAL</t>
  </si>
  <si>
    <t>SKIMMED MILK</t>
  </si>
  <si>
    <t>2% MILK</t>
  </si>
  <si>
    <t>FAT FREE MILK</t>
  </si>
  <si>
    <t xml:space="preserve">YOGURT                            </t>
  </si>
  <si>
    <t>YOPLAIT</t>
  </si>
  <si>
    <t>5.5OZ</t>
  </si>
  <si>
    <t>CHOBANI</t>
  </si>
  <si>
    <t xml:space="preserve">ICE CREAM                              </t>
  </si>
  <si>
    <t>CHOCOLATE</t>
  </si>
  <si>
    <t>PINT</t>
  </si>
  <si>
    <t>STRAWBWRRY</t>
  </si>
  <si>
    <t>VANILLA</t>
  </si>
  <si>
    <t>COOKIES N CREAM</t>
  </si>
  <si>
    <t xml:space="preserve">FRESH FRUITS                                 </t>
  </si>
  <si>
    <t>APPLES</t>
  </si>
  <si>
    <t>EACH</t>
  </si>
  <si>
    <t>AVOCADO</t>
  </si>
  <si>
    <t>BLUE BERRIES</t>
  </si>
  <si>
    <t>STRAWBERRIES</t>
  </si>
  <si>
    <t>GRAPES - SEEDED</t>
  </si>
  <si>
    <t>LB</t>
  </si>
  <si>
    <t>GRAPES - SEEDLESS</t>
  </si>
  <si>
    <t>KIWI</t>
  </si>
  <si>
    <t>LEMONS</t>
  </si>
  <si>
    <t>LIMES</t>
  </si>
  <si>
    <t>MANGOES</t>
  </si>
  <si>
    <t>HONEYDEW</t>
  </si>
  <si>
    <t>CANTELOPE</t>
  </si>
  <si>
    <t xml:space="preserve">ORANGE  </t>
  </si>
  <si>
    <t>HONEYDEW MELON</t>
  </si>
  <si>
    <t>GRAPEFRUIT</t>
  </si>
  <si>
    <t>PEAR</t>
  </si>
  <si>
    <t>PINEAPPLE</t>
  </si>
  <si>
    <t>PLUM</t>
  </si>
  <si>
    <t xml:space="preserve">FRESH VEGETABLES                                      </t>
  </si>
  <si>
    <t>ASPARAGUS</t>
  </si>
  <si>
    <t>LBS</t>
  </si>
  <si>
    <t>YELLOW SQUASH</t>
  </si>
  <si>
    <t>CARBBAGE</t>
  </si>
  <si>
    <t>BROCCOLI</t>
  </si>
  <si>
    <t>CARROTS</t>
  </si>
  <si>
    <t>CORN ON THE COB</t>
  </si>
  <si>
    <t>4 CT</t>
  </si>
  <si>
    <t>CUCUMBER</t>
  </si>
  <si>
    <t>EGGPLANTS</t>
  </si>
  <si>
    <t>GARLIC</t>
  </si>
  <si>
    <t>GINGER</t>
  </si>
  <si>
    <t>CILANTRO</t>
  </si>
  <si>
    <t>PARSLEY</t>
  </si>
  <si>
    <t>THYME</t>
  </si>
  <si>
    <t>LETTUCE</t>
  </si>
  <si>
    <t>MUSHROOMS</t>
  </si>
  <si>
    <t>ZUCCHINI</t>
  </si>
  <si>
    <t>ONION</t>
  </si>
  <si>
    <t>TOMATOES</t>
  </si>
  <si>
    <t xml:space="preserve">MEATS                                                   </t>
  </si>
  <si>
    <t>HOTDOG - BEEF</t>
  </si>
  <si>
    <t>PORK TENDERLION</t>
  </si>
  <si>
    <t>RIB-EYE STEAK</t>
  </si>
  <si>
    <t>PORK BACON</t>
  </si>
  <si>
    <t>BEEF STRIP STEAK</t>
  </si>
  <si>
    <t>TURKEY BACON</t>
  </si>
  <si>
    <t>BABYBACK PORK RIBS</t>
  </si>
  <si>
    <t xml:space="preserve">FISH FROZEN                                                </t>
  </si>
  <si>
    <t>RED SNAPPER</t>
  </si>
  <si>
    <t>SWORD FISH</t>
  </si>
  <si>
    <t>MAHI MAHI</t>
  </si>
  <si>
    <t>SALMON</t>
  </si>
  <si>
    <t>SHRIMP</t>
  </si>
  <si>
    <t>2LBS</t>
  </si>
  <si>
    <t>TUNA</t>
  </si>
  <si>
    <t xml:space="preserve">POULTRY                                       </t>
  </si>
  <si>
    <t>CHICKEN BREAST</t>
  </si>
  <si>
    <t xml:space="preserve">WHOLE CHICKEN </t>
  </si>
  <si>
    <t>CHICKEN WING</t>
  </si>
  <si>
    <t>5LBS</t>
  </si>
  <si>
    <t>CORNISH HEN</t>
  </si>
  <si>
    <t>EACH/24OZ</t>
  </si>
  <si>
    <t>CHICKEN LEG QUARTERS</t>
  </si>
  <si>
    <t>10/LBS</t>
  </si>
  <si>
    <t>CHICKEN HOT DOG</t>
  </si>
  <si>
    <t>16.OZS</t>
  </si>
  <si>
    <t xml:space="preserve">DELI CUTS                                        </t>
  </si>
  <si>
    <t>HAM</t>
  </si>
  <si>
    <t>ROAST BEEF</t>
  </si>
  <si>
    <t>SALAMI</t>
  </si>
  <si>
    <t xml:space="preserve">TURKEY  </t>
  </si>
  <si>
    <t>BLACK FOREST HAM</t>
  </si>
  <si>
    <t xml:space="preserve">BEERS                                             </t>
  </si>
  <si>
    <t>AMSTEL LIGHT</t>
  </si>
  <si>
    <t>BECKS</t>
  </si>
  <si>
    <t>BUDLIGHT</t>
  </si>
  <si>
    <t>CARIB</t>
  </si>
  <si>
    <t>CORONA</t>
  </si>
  <si>
    <t>GUINNESS</t>
  </si>
  <si>
    <t>HEINEKEN</t>
  </si>
  <si>
    <t>MACKESON</t>
  </si>
  <si>
    <t>LEATHERBACK BEER</t>
  </si>
  <si>
    <t>12OZ/24</t>
  </si>
  <si>
    <t>RED STRIPE</t>
  </si>
  <si>
    <t>SCHAEFER</t>
  </si>
  <si>
    <t xml:space="preserve">COORS CANS </t>
  </si>
  <si>
    <t xml:space="preserve">MILLER LITE </t>
  </si>
  <si>
    <t>IPA</t>
  </si>
  <si>
    <t>12OZ/12PK</t>
  </si>
  <si>
    <t xml:space="preserve">WATER                                                </t>
  </si>
  <si>
    <t>BLUE WATER</t>
  </si>
  <si>
    <t>GALLON</t>
  </si>
  <si>
    <t>EVIAN</t>
  </si>
  <si>
    <t>LITER/12</t>
  </si>
  <si>
    <t>FIJI</t>
  </si>
  <si>
    <t>500ML/24</t>
  </si>
  <si>
    <t>ROXANNE WATER STILL</t>
  </si>
  <si>
    <t>16OZ/24</t>
  </si>
  <si>
    <t>SAN.PELL</t>
  </si>
  <si>
    <t>LITER/6PK</t>
  </si>
  <si>
    <t>SMART WATER</t>
  </si>
  <si>
    <t>20FL OZ</t>
  </si>
  <si>
    <t xml:space="preserve">ESSENTIA WATER </t>
  </si>
  <si>
    <t>16-OZS</t>
  </si>
  <si>
    <t>HIGHLAND SPRING</t>
  </si>
  <si>
    <t xml:space="preserve">SODAS                                                    </t>
  </si>
  <si>
    <t>COKE</t>
  </si>
  <si>
    <t>DIET COKE</t>
  </si>
  <si>
    <t>7UP</t>
  </si>
  <si>
    <t>TONIC WATER</t>
  </si>
  <si>
    <t>COKE ZERO</t>
  </si>
  <si>
    <t>DR./ PEPPER</t>
  </si>
  <si>
    <t>TING</t>
  </si>
  <si>
    <t>GINGER BEER</t>
  </si>
  <si>
    <t>PEPSI</t>
  </si>
  <si>
    <t>SPRITE</t>
  </si>
  <si>
    <t xml:space="preserve">CHAMPAGNES/ LIQUORS                                                     </t>
  </si>
  <si>
    <t>PROSECCO</t>
  </si>
  <si>
    <t>750ML</t>
  </si>
  <si>
    <t>LAURENT</t>
  </si>
  <si>
    <t>LIQUOR (RUM)</t>
  </si>
  <si>
    <t>DON Q</t>
  </si>
  <si>
    <t>MYERS RUM</t>
  </si>
  <si>
    <t>MOUNT GAY DARK</t>
  </si>
  <si>
    <t>CHAIRMANS RESERVE DARK RUM</t>
  </si>
  <si>
    <t>CRUZAN RUM WHITE</t>
  </si>
  <si>
    <t>CRUZAN RUM GOLD</t>
  </si>
  <si>
    <t>PUSSER'S RUM</t>
  </si>
  <si>
    <t>KETEL ONE VODKA</t>
  </si>
  <si>
    <t>GREY GOOSE</t>
  </si>
  <si>
    <t>BRUGAL</t>
  </si>
  <si>
    <t>LITER</t>
  </si>
  <si>
    <t>JACK DANIELS</t>
  </si>
  <si>
    <t>CROWN ROYAL</t>
  </si>
  <si>
    <t>CAZADORES REPOSADO TEQUILLA</t>
  </si>
  <si>
    <t>JOSE CUERVO TEQUILLA GOLD</t>
  </si>
  <si>
    <t xml:space="preserve">PASTA SAUCE                                                    </t>
  </si>
  <si>
    <t>RAGU CHUNKY SIX CHEESE SAUCE</t>
  </si>
  <si>
    <t>RAGU KETTLE ROASTED GARLIC SAUCE</t>
  </si>
  <si>
    <t>RAGU KETTLE TOMATO BASIL SAUCE</t>
  </si>
  <si>
    <t>RAGU MUSHROOM SAUCE</t>
  </si>
  <si>
    <t>RAGU ORGANIC SAUCE</t>
  </si>
  <si>
    <t>RAOS HOMEMADE ROASTED GARLIC</t>
  </si>
  <si>
    <t>PREGO ALFREDO ARTISAN FOUR CHEESE</t>
  </si>
  <si>
    <t>14.02OZ</t>
  </si>
  <si>
    <t>PREGO MEAT SAUCE</t>
  </si>
  <si>
    <t>PREGO  MUSHROOM SAUCE</t>
  </si>
  <si>
    <t>14.0OZ</t>
  </si>
  <si>
    <t xml:space="preserve">RICE                                                   </t>
  </si>
  <si>
    <t>BASMATI RICE</t>
  </si>
  <si>
    <t>250G</t>
  </si>
  <si>
    <t>BENS BROWN RICE</t>
  </si>
  <si>
    <t>JASMIN MINUTE RICE</t>
  </si>
  <si>
    <t>JASMIN RICE</t>
  </si>
  <si>
    <t>NATURAL BROWN RICE</t>
  </si>
  <si>
    <t>LONG GRAIN RICE</t>
  </si>
  <si>
    <t>LONG GRAIN PAR EXCEL</t>
  </si>
  <si>
    <t>MAHATAMA LONG GRAIN RICE</t>
  </si>
  <si>
    <t>3LBS</t>
  </si>
  <si>
    <t>MAHATMA BASMATI RICE</t>
  </si>
  <si>
    <t>ORGANIC BROWN RICE</t>
  </si>
  <si>
    <t>ORGANIC WHITE RICE</t>
  </si>
  <si>
    <t xml:space="preserve">CAN FOODS                                             </t>
  </si>
  <si>
    <t>BUMBLE BEE SOLID WHITE TUNA IN OIL</t>
  </si>
  <si>
    <t>4.OZ</t>
  </si>
  <si>
    <t>CHICKEN OF THE SEA SOLID WHITE TUNA IN WATER</t>
  </si>
  <si>
    <t xml:space="preserve">BUMBLE BEE TINY SHRIMP </t>
  </si>
  <si>
    <t>PICNIC CHICKEN VIENNA SAUSAGES</t>
  </si>
  <si>
    <t>4.6OZ</t>
  </si>
  <si>
    <t>SPAM/PORK/HAM /CHICKEN</t>
  </si>
  <si>
    <t>BRUNSWICK SARDINES IN SOYBEAN OIL</t>
  </si>
  <si>
    <t>3.75OZ</t>
  </si>
  <si>
    <t xml:space="preserve">BUSHS RED BEANS </t>
  </si>
  <si>
    <t>BUSHS ORIGINAL BAKED BEANS</t>
  </si>
  <si>
    <t xml:space="preserve">BUSHS CHICK PEAS GARBANZO </t>
  </si>
  <si>
    <t>HEINZ BEANZ IN TOMATO SAUCE</t>
  </si>
  <si>
    <t>CAMPBELLS PORK &amp; BEANS</t>
  </si>
  <si>
    <t>SWANSON CHICKEN BROTH</t>
  </si>
  <si>
    <t>SWANSON BEEF BROTH</t>
  </si>
  <si>
    <t>HUNTS TOMATO PASTE</t>
  </si>
  <si>
    <t>6.OZ</t>
  </si>
  <si>
    <t>PEARLS ORGANIC GREEK OLIVES</t>
  </si>
  <si>
    <t xml:space="preserve">LIBBYS MIXED VEGETABLES </t>
  </si>
  <si>
    <t>15.OZ</t>
  </si>
  <si>
    <t xml:space="preserve">GREEN GIANT WHOLE KERNEL SWEET CORN </t>
  </si>
  <si>
    <t>15.25OZ</t>
  </si>
  <si>
    <t xml:space="preserve">CAMPBELLS CHICKEN SOUP </t>
  </si>
  <si>
    <t>10.5OZS</t>
  </si>
  <si>
    <t>CAMPBELLS VEGETABLE SOUP</t>
  </si>
  <si>
    <t>CHEF BOYARDEE SPAGHETTIE &amp; MEAT BALLS</t>
  </si>
  <si>
    <t>15.0OZ</t>
  </si>
  <si>
    <t>HEALTHY CHOICE CHICKEN NOODLE SOUP</t>
  </si>
  <si>
    <t>PROGRESSO GREEN SPLIT PEA</t>
  </si>
  <si>
    <t>19.OZ</t>
  </si>
  <si>
    <t>19.0OZ</t>
  </si>
  <si>
    <t>HORNEL TAMALES BEEF IN CHILI SAUCE /W/OUT BEEF</t>
  </si>
  <si>
    <t>HORMEL MARY KITCHEN CORNED BEEF HASH</t>
  </si>
  <si>
    <t>MANWICH ORIGINAL SLOPPY JOE SAUCE</t>
  </si>
  <si>
    <t>OLD EL PASO RED ENCHILADA SAUCE</t>
  </si>
  <si>
    <t>10.0OZ</t>
  </si>
  <si>
    <t>LIBBYS WHOLE WHITE POTATOES</t>
  </si>
  <si>
    <t>LIBBYS SLICED BEETS</t>
  </si>
  <si>
    <t>ESSENTIAL WHOLE ASPARAGUS SPEARS</t>
  </si>
  <si>
    <t>GREEN GIANT STREAM CRISP MEXICORN</t>
  </si>
  <si>
    <t>ORTEGA MILD FIRE ROASTED DICED GREEN CHILES</t>
  </si>
  <si>
    <t>4.0OZ</t>
  </si>
  <si>
    <t>COOKIES</t>
  </si>
  <si>
    <t>OREO GOLDEN DOUBLE STUFF</t>
  </si>
  <si>
    <t>15.2OZ</t>
  </si>
  <si>
    <t>OREO COOKIES FAMILY SIZE</t>
  </si>
  <si>
    <t xml:space="preserve">OREO DARK CHOCOLATE </t>
  </si>
  <si>
    <t>17.OZ</t>
  </si>
  <si>
    <t>CHIPS AHOY FAMILY SIZE</t>
  </si>
  <si>
    <t>18.9OZ</t>
  </si>
  <si>
    <t xml:space="preserve">CHIPS AHOY CHEWY </t>
  </si>
  <si>
    <t>13.OZS</t>
  </si>
  <si>
    <t xml:space="preserve">CHIPS AHOY CHUNKY </t>
  </si>
  <si>
    <t>11.7OZ</t>
  </si>
  <si>
    <t>GINGER SNAPS COOKIES</t>
  </si>
  <si>
    <t>12.0OZ</t>
  </si>
  <si>
    <t>NEWTONS SOFT &amp; CHEWY STRAWBERRY</t>
  </si>
  <si>
    <t xml:space="preserve">NUTTER BUTTER COOKIES </t>
  </si>
  <si>
    <t>OATMEAL COOKIES</t>
  </si>
  <si>
    <t>12.3OZ</t>
  </si>
  <si>
    <t>BAKING SUPPLIES</t>
  </si>
  <si>
    <t>BUTTERMILK PAN CAKE</t>
  </si>
  <si>
    <t>14.8OZ</t>
  </si>
  <si>
    <t>BLUEBERRY PAN CAKE</t>
  </si>
  <si>
    <t xml:space="preserve">BISQUICK PAN CAKE </t>
  </si>
  <si>
    <t>20.OZ</t>
  </si>
  <si>
    <t xml:space="preserve">PANCAKE COMPLETE </t>
  </si>
  <si>
    <t>32.OZ</t>
  </si>
  <si>
    <t>PEARL MILLING BUTTER RICH SYRUP</t>
  </si>
  <si>
    <t>24.OZ</t>
  </si>
  <si>
    <t>PEARL MILLING ORIGINAL LITE SYRUP</t>
  </si>
  <si>
    <t>12.FLOZ</t>
  </si>
  <si>
    <t>MAPLE SYRUP</t>
  </si>
  <si>
    <t>16.9FLOZ</t>
  </si>
  <si>
    <t>HERSHEYS SYRUP CHOCOLATE FLAVOR</t>
  </si>
  <si>
    <t>COUNTRY KITCHEN VANILLA</t>
  </si>
  <si>
    <t>12.OZ</t>
  </si>
  <si>
    <t>LEMON CAKE MIX</t>
  </si>
  <si>
    <t>PINEAPPLE CAKE MIX</t>
  </si>
  <si>
    <t>16.5OZ</t>
  </si>
  <si>
    <t>POUND CAKE MIX</t>
  </si>
  <si>
    <t>WHITE CAKE MIX</t>
  </si>
  <si>
    <t>PHILLSBURY YELLOW CAKE MIX</t>
  </si>
  <si>
    <t>SIMPLY HOMEMADE BAKING MIX CORNBREAD</t>
  </si>
  <si>
    <t>BETTY CROCKER GINGERBREAD CAKE &amp; COOKIE MIX</t>
  </si>
  <si>
    <t xml:space="preserve">ESSENTIAL CHOPPED PECANS </t>
  </si>
  <si>
    <t>6.0Z</t>
  </si>
  <si>
    <t>BAKERS UNSWEETENED CHOCOLATE</t>
  </si>
  <si>
    <t>4.0Z</t>
  </si>
  <si>
    <t xml:space="preserve">BAKERS WHITE CHOCOLATE </t>
  </si>
  <si>
    <t>ACTIVE DRY YEAST ORIGINAL</t>
  </si>
  <si>
    <t>3/4.OZ</t>
  </si>
  <si>
    <t xml:space="preserve">ARGO BAKING POWDER </t>
  </si>
  <si>
    <t>ARM &amp; HAMMER PURE BAKING SODA</t>
  </si>
  <si>
    <t>1-LB</t>
  </si>
  <si>
    <t xml:space="preserve">RED MILL WHOLE WHEAT FLOUR </t>
  </si>
  <si>
    <t>5-LBS</t>
  </si>
  <si>
    <t>BOBS BAKING FLOUR GLUETEN FREE</t>
  </si>
  <si>
    <t>22.0Z</t>
  </si>
  <si>
    <t xml:space="preserve">ALL PURPOSE FLOUR </t>
  </si>
  <si>
    <t xml:space="preserve">COCONUT FLOUR ORGANIC </t>
  </si>
  <si>
    <t xml:space="preserve">FLOUR TORTILLA 6 </t>
  </si>
  <si>
    <t>10ct</t>
  </si>
  <si>
    <t>FLOUR TORTILLA 8IN</t>
  </si>
  <si>
    <t>14.3 oz</t>
  </si>
  <si>
    <t>BOBS DARK RYE FLOUR</t>
  </si>
  <si>
    <t>BOBS GLUTEN FREE ALL-PURPOSE BAKING FLOUR</t>
  </si>
  <si>
    <t xml:space="preserve">DOMINO GRANULATED SUGAR </t>
  </si>
  <si>
    <t xml:space="preserve">2-LBS </t>
  </si>
  <si>
    <t xml:space="preserve">DOMINO DARK BROWN SUGAR </t>
  </si>
  <si>
    <t>DIXIE CRYSTAL PURE CANE SUGAR DARK BROWN</t>
  </si>
  <si>
    <t>JAM/JELLIES/PEANUT BUTTER</t>
  </si>
  <si>
    <t>JIF PEANUT BUTTER CREAMY</t>
  </si>
  <si>
    <t>JIF PEANUT BUTTER CRUNCHY</t>
  </si>
  <si>
    <t>SKIPPY NATURAL CREAMY</t>
  </si>
  <si>
    <t>NUTELLA HAZELNUT SPREAD</t>
  </si>
  <si>
    <t>13.0Z</t>
  </si>
  <si>
    <t>SMUCKERS GRAPE JAM</t>
  </si>
  <si>
    <t>SMUCKERS GRAPE JELLY</t>
  </si>
  <si>
    <t xml:space="preserve">SMUCKERS STRAWBERRY JELLY </t>
  </si>
  <si>
    <t>SMUCKERS STRAWBERRY JAM</t>
  </si>
  <si>
    <t xml:space="preserve">SMUCKERS RASPBERRY RESERVE </t>
  </si>
  <si>
    <t xml:space="preserve">SMUCKERS BLUEBERRY RESERVES </t>
  </si>
  <si>
    <t>SMUCKERS STRAWBERRY RESERVES</t>
  </si>
  <si>
    <t>BONNE MAMAN STRAWBERRY RESERVES</t>
  </si>
  <si>
    <t>BONNE MAMAN FOUR FRUITS RESERVES</t>
  </si>
  <si>
    <t>WELCHS GRAPE JELLY</t>
  </si>
  <si>
    <t>WELCH CONCORD GRAPE JAM</t>
  </si>
  <si>
    <t>CANDIES</t>
  </si>
  <si>
    <t>M&amp;M CHOCOLATE CANDIES</t>
  </si>
  <si>
    <t>M&amp;M MILK CHOCOLATE</t>
  </si>
  <si>
    <t>M&amp;M DARK CHOCOLATE</t>
  </si>
  <si>
    <t>9.40Z</t>
  </si>
  <si>
    <t>M&amp;M ALMOND</t>
  </si>
  <si>
    <t>8.60Z</t>
  </si>
  <si>
    <t>HERSHEYS NUGGETS</t>
  </si>
  <si>
    <t>10.1OZ</t>
  </si>
  <si>
    <t>HERSHEYS MINIATURES</t>
  </si>
  <si>
    <t>10.4OZ</t>
  </si>
  <si>
    <t>KITKAT SNACK SIZE</t>
  </si>
  <si>
    <t>10.780Z</t>
  </si>
  <si>
    <t>REESES PEANUT BUTTER CUP  SNACK SIZE</t>
  </si>
  <si>
    <t>ALMOND JOY SNACK SIZE</t>
  </si>
  <si>
    <t>11.30OZ</t>
  </si>
  <si>
    <t xml:space="preserve">HERSHEYS MILK SNACK SIZE </t>
  </si>
  <si>
    <t>10.35OZ</t>
  </si>
  <si>
    <t>LINDT EXCELLENCE DARK CHOCOLATE</t>
  </si>
  <si>
    <t>3.50Z</t>
  </si>
  <si>
    <t>LINDT CHOCOLATE</t>
  </si>
  <si>
    <t>5.10Z</t>
  </si>
  <si>
    <t xml:space="preserve">LINDT WHITE CHOCOLATE </t>
  </si>
  <si>
    <t>LINDT EXCELLENCE 90% COCOA</t>
  </si>
  <si>
    <t>3.5 OZ</t>
  </si>
  <si>
    <t>LINDT EXCELLENCE 70% COCOA</t>
  </si>
  <si>
    <t xml:space="preserve">LINDT CLASSIC RECIPE WHITE </t>
  </si>
  <si>
    <t>4.4 OZ</t>
  </si>
  <si>
    <t>CADBURY DAIRY MILK FRUIT &amp; NUT</t>
  </si>
  <si>
    <t>CADBURY SALTED CARAMEL</t>
  </si>
  <si>
    <t>5.5 OZ</t>
  </si>
  <si>
    <t xml:space="preserve">CHIRARDELLI INTENSE DARK CHOCOLATE </t>
  </si>
  <si>
    <t>CRACKERS</t>
  </si>
  <si>
    <t>BRETON CRACKERS ORIGINAL</t>
  </si>
  <si>
    <t>BRENTON CRACKERS SESAME</t>
  </si>
  <si>
    <t>CARRS CRACKERS</t>
  </si>
  <si>
    <t>CHEEZ IT ORIGINAL</t>
  </si>
  <si>
    <t>12.4 OZ</t>
  </si>
  <si>
    <t>TRISCUIT DILL OLIVE OIL</t>
  </si>
  <si>
    <t>8.5 OZ</t>
  </si>
  <si>
    <t xml:space="preserve">TRISCUIT HINT OF SALT </t>
  </si>
  <si>
    <t xml:space="preserve">TRISCUIT ROSEMARY </t>
  </si>
  <si>
    <t>RITZ CRACKERS FAMILY SIZE</t>
  </si>
  <si>
    <t>20.5 OZ</t>
  </si>
  <si>
    <t xml:space="preserve">RITZ CRACKERS HINT OF SALT </t>
  </si>
  <si>
    <t>13.7 OZ</t>
  </si>
  <si>
    <t xml:space="preserve">RITZ CRACKERS ORIGINAL </t>
  </si>
  <si>
    <t>6/9OZ</t>
  </si>
  <si>
    <t xml:space="preserve">RITZ CRACKERS REDUCED FAT </t>
  </si>
  <si>
    <t>SUB-TOTAL</t>
  </si>
  <si>
    <t>CHARGES</t>
  </si>
  <si>
    <t>SERVICE CHARGE</t>
  </si>
  <si>
    <t>DELIVERY OPTION 1 OR 2:</t>
  </si>
  <si>
    <t>DELIVERY CHARGE</t>
  </si>
  <si>
    <t>PAY THIS AMOUNT.</t>
  </si>
  <si>
    <t>GRAND TOTAL</t>
  </si>
  <si>
    <t>IMPORTANT</t>
  </si>
  <si>
    <t>1. PRICES ARE SUBJECT TO CHANGE WITH OR WITHOUT NOTICE</t>
  </si>
  <si>
    <t>2. ITEMS ARE SUBJECT TO AVAILABILITY.</t>
  </si>
  <si>
    <t>3. ALL CLAIMS MUST BE ACCOMPANIED BY A RECEIPT AND DIGITAL PHOTO(S).</t>
  </si>
  <si>
    <t>4. ALL CLAIMS MUST BE IN WRITING AND SUBMITTED TO US WITHIN 24 HOURS OF PLACING THE ORDER</t>
  </si>
  <si>
    <t xml:space="preserve">5. MAKE SURE THAT ALL PAYMENTS ARE REMITTED TO CHEFS PANTRY. </t>
  </si>
  <si>
    <t>DELIVERY OPTIONS</t>
  </si>
  <si>
    <t>1. STANDARD DELIVERY - $8.00</t>
  </si>
  <si>
    <t>Your order will be delivered to your requested location. This includes drop-off only.</t>
  </si>
  <si>
    <t>2. GROCERY PLACEMENT  – $40.00</t>
  </si>
  <si>
    <t>Includes delivery plus unpacking and stocking your groceries in the fridge, pantry, and cupboards.</t>
  </si>
  <si>
    <t>If you choose this service, the $8.00 delivery fee is waived, as it is included in the full service fee.</t>
  </si>
  <si>
    <t>CREDIT CARD AUTHORIZATION FORM</t>
  </si>
  <si>
    <t>VILLA/BOAT NAME:</t>
  </si>
  <si>
    <t>PREFERRED DELIVERY DATE &amp; TIME</t>
  </si>
  <si>
    <t xml:space="preserve"> FULL NAME:</t>
  </si>
  <si>
    <t>CONTACT #</t>
  </si>
  <si>
    <t>ADDRESS:</t>
  </si>
  <si>
    <t>EMAIL:</t>
  </si>
  <si>
    <t>STATE:</t>
  </si>
  <si>
    <t xml:space="preserve">CITY:  </t>
  </si>
  <si>
    <t>ZIP CODE:</t>
  </si>
  <si>
    <t>I AUTHORIZE CHEF'S PANTRY TO CHARGE FROM MY CREDIT CARD.</t>
  </si>
  <si>
    <t>TYPE OF CREDIT CARD</t>
  </si>
  <si>
    <t>MASTER</t>
  </si>
  <si>
    <t>VISA</t>
  </si>
  <si>
    <t>OTHERS</t>
  </si>
  <si>
    <t>CREDIT CARD #:</t>
  </si>
  <si>
    <t>EXP:</t>
  </si>
  <si>
    <t>CVC:</t>
  </si>
  <si>
    <t>ORDERS &amp; CREDIT CARD PROCESSING ARE NOT DONE ONLINE.</t>
  </si>
  <si>
    <r>
      <rPr>
        <sz val="11"/>
        <color theme="1"/>
        <rFont val="Calibri"/>
        <charset val="134"/>
        <scheme val="minor"/>
      </rPr>
      <t xml:space="preserve">THIS FORM MUST BE DOWNLOADED, FILLED OUT, AND EMAILED TO </t>
    </r>
    <r>
      <rPr>
        <b/>
        <sz val="11"/>
        <color theme="1"/>
        <rFont val="Calibri"/>
        <charset val="134"/>
        <scheme val="minor"/>
      </rPr>
      <t>CHEFSPANTRY@LEVERICKBAY.COM</t>
    </r>
  </si>
  <si>
    <t>YOU WILL RECEIVE A FULL CONFIRMATION VIA EMAIL OF YOUR ORDERS.</t>
  </si>
  <si>
    <t>YOU WILL RECEIVE YOUR CREDIT CARD TRANSACTION RECEIPT UPON DELIVERY OF YOUR ORDERS.</t>
  </si>
  <si>
    <t>THANK YOU FOR YOUR BUSINESS.</t>
  </si>
  <si>
    <t>DO NOT HESITATE TO CALL OR EMAIL US IF YOU HAVE QUESTIONS BEFORE YOU PLACE YOUR ORDERS.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</si>
</sst>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[$-409]dddd\,mmmm\ d\,yyyy;@"/>
    <numFmt numFmtId="179" formatCode="&quot;$&quot;#,##0.00;\-&quot;$&quot;#,##0.00"/>
  </numFmts>
  <fonts count="29">
    <font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b/>
      <sz val="11"/>
      <color theme="9" tint="-0.5"/>
      <name val="Calibri"/>
      <charset val="134"/>
      <scheme val="minor"/>
    </font>
    <font>
      <b/>
      <u/>
      <sz val="11"/>
      <color theme="1"/>
      <name val="Calibri"/>
      <charset val="134"/>
      <scheme val="minor"/>
    </font>
    <font>
      <b/>
      <u/>
      <sz val="11"/>
      <color rgb="FFC00000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1"/>
      <color rgb="FFFF0000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</fonts>
  <fills count="41">
    <fill>
      <patternFill patternType="none"/>
    </fill>
    <fill>
      <patternFill patternType="gray125"/>
    </fill>
    <fill>
      <patternFill patternType="solid">
        <fgColor theme="4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0" borderId="2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25" applyNumberFormat="0" applyFill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0" fontId="16" fillId="0" borderId="2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11" borderId="27" applyNumberFormat="0" applyAlignment="0" applyProtection="0">
      <alignment vertical="center"/>
    </xf>
    <xf numFmtId="0" fontId="18" fillId="12" borderId="28" applyNumberFormat="0" applyAlignment="0" applyProtection="0">
      <alignment vertical="center"/>
    </xf>
    <xf numFmtId="0" fontId="19" fillId="12" borderId="27" applyNumberFormat="0" applyAlignment="0" applyProtection="0">
      <alignment vertical="center"/>
    </xf>
    <xf numFmtId="0" fontId="20" fillId="13" borderId="29" applyNumberFormat="0" applyAlignment="0" applyProtection="0">
      <alignment vertical="center"/>
    </xf>
    <xf numFmtId="0" fontId="21" fillId="0" borderId="30" applyNumberFormat="0" applyFill="0" applyAlignment="0" applyProtection="0">
      <alignment vertical="center"/>
    </xf>
    <xf numFmtId="0" fontId="22" fillId="0" borderId="31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8" fillId="0" borderId="0"/>
  </cellStyleXfs>
  <cellXfs count="98">
    <xf numFmtId="0" fontId="0" fillId="0" borderId="0" xfId="0">
      <alignment vertical="center"/>
    </xf>
    <xf numFmtId="0" fontId="0" fillId="0" borderId="0" xfId="0" applyProtection="1">
      <alignment vertical="center"/>
    </xf>
    <xf numFmtId="0" fontId="1" fillId="2" borderId="0" xfId="0" applyFont="1" applyFill="1" applyProtection="1">
      <alignment vertical="center"/>
    </xf>
    <xf numFmtId="0" fontId="2" fillId="0" borderId="1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" xfId="0" applyBorder="1" applyProtection="1">
      <alignment vertical="center"/>
    </xf>
    <xf numFmtId="0" fontId="0" fillId="0" borderId="2" xfId="0" applyBorder="1" applyProtection="1">
      <alignment vertical="center"/>
    </xf>
    <xf numFmtId="0" fontId="0" fillId="0" borderId="3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5" xfId="0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7" xfId="0" applyBorder="1" applyProtection="1">
      <alignment vertical="center"/>
    </xf>
    <xf numFmtId="0" fontId="0" fillId="0" borderId="8" xfId="0" applyBorder="1" applyProtection="1">
      <alignment vertical="center"/>
    </xf>
    <xf numFmtId="0" fontId="0" fillId="0" borderId="9" xfId="0" applyBorder="1" applyProtection="1">
      <alignment vertical="center"/>
    </xf>
    <xf numFmtId="0" fontId="3" fillId="0" borderId="1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0" xfId="0" applyBorder="1" applyProtection="1">
      <alignment vertical="center"/>
    </xf>
    <xf numFmtId="0" fontId="0" fillId="0" borderId="11" xfId="0" applyBorder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0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0" fillId="2" borderId="0" xfId="0" applyFill="1" applyAlignment="1" applyProtection="1">
      <alignment horizontal="center" vertical="center"/>
    </xf>
    <xf numFmtId="0" fontId="5" fillId="3" borderId="0" xfId="0" applyFont="1" applyFill="1" applyBorder="1" applyAlignment="1" applyProtection="1">
      <alignment horizontal="center" vertical="center"/>
    </xf>
    <xf numFmtId="178" fontId="6" fillId="4" borderId="0" xfId="0" applyNumberFormat="1" applyFont="1" applyFill="1" applyAlignment="1" applyProtection="1">
      <alignment horizontal="center" vertical="center"/>
    </xf>
    <xf numFmtId="0" fontId="6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6" fillId="5" borderId="0" xfId="0" applyFont="1" applyFill="1" applyAlignment="1" applyProtection="1">
      <alignment horizontal="center" vertical="center"/>
    </xf>
    <xf numFmtId="0" fontId="0" fillId="0" borderId="12" xfId="0" applyBorder="1" applyProtection="1">
      <alignment vertical="center"/>
    </xf>
    <xf numFmtId="8" fontId="0" fillId="0" borderId="1" xfId="0" applyNumberFormat="1" applyBorder="1" applyProtection="1">
      <alignment vertical="center"/>
    </xf>
    <xf numFmtId="2" fontId="0" fillId="0" borderId="1" xfId="0" applyNumberFormat="1" applyBorder="1" applyProtection="1">
      <alignment vertical="center"/>
      <protection locked="0"/>
    </xf>
    <xf numFmtId="0" fontId="0" fillId="0" borderId="0" xfId="0" applyBorder="1" applyProtection="1">
      <alignment vertical="center"/>
    </xf>
    <xf numFmtId="2" fontId="0" fillId="0" borderId="0" xfId="0" applyNumberFormat="1" applyBorder="1" applyProtection="1">
      <alignment vertical="center"/>
    </xf>
    <xf numFmtId="0" fontId="6" fillId="5" borderId="0" xfId="0" applyFont="1" applyFill="1" applyBorder="1" applyProtection="1">
      <alignment vertical="center"/>
    </xf>
    <xf numFmtId="0" fontId="6" fillId="5" borderId="0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vertical="center"/>
    </xf>
    <xf numFmtId="179" fontId="6" fillId="5" borderId="0" xfId="0" applyNumberFormat="1" applyFont="1" applyFill="1" applyAlignment="1" applyProtection="1">
      <alignment horizontal="center" vertical="center"/>
    </xf>
    <xf numFmtId="179" fontId="0" fillId="0" borderId="1" xfId="0" applyNumberFormat="1" applyBorder="1" applyProtection="1">
      <alignment vertical="center"/>
    </xf>
    <xf numFmtId="179" fontId="0" fillId="0" borderId="0" xfId="0" applyNumberFormat="1" applyBorder="1" applyProtection="1">
      <alignment vertical="center"/>
    </xf>
    <xf numFmtId="179" fontId="6" fillId="5" borderId="0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/>
    </xf>
    <xf numFmtId="8" fontId="0" fillId="0" borderId="0" xfId="0" applyNumberFormat="1" applyBorder="1" applyProtection="1">
      <alignment vertical="center"/>
    </xf>
    <xf numFmtId="0" fontId="6" fillId="6" borderId="7" xfId="0" applyFont="1" applyFill="1" applyBorder="1" applyProtection="1">
      <alignment vertical="center"/>
    </xf>
    <xf numFmtId="0" fontId="6" fillId="6" borderId="8" xfId="0" applyFont="1" applyFill="1" applyBorder="1" applyProtection="1">
      <alignment vertical="center"/>
    </xf>
    <xf numFmtId="0" fontId="6" fillId="6" borderId="9" xfId="0" applyFont="1" applyFill="1" applyBorder="1" applyProtection="1">
      <alignment vertical="center"/>
    </xf>
    <xf numFmtId="0" fontId="0" fillId="0" borderId="10" xfId="0" applyBorder="1" applyProtection="1">
      <alignment vertical="center"/>
    </xf>
    <xf numFmtId="0" fontId="0" fillId="0" borderId="12" xfId="0" applyBorder="1" applyProtection="1">
      <alignment vertical="center"/>
    </xf>
    <xf numFmtId="0" fontId="0" fillId="0" borderId="11" xfId="0" applyBorder="1" applyProtection="1">
      <alignment vertical="center"/>
    </xf>
    <xf numFmtId="0" fontId="0" fillId="2" borderId="10" xfId="0" applyFill="1" applyBorder="1" applyAlignment="1" applyProtection="1">
      <alignment horizontal="right" vertical="center"/>
    </xf>
    <xf numFmtId="0" fontId="0" fillId="2" borderId="12" xfId="0" applyFill="1" applyBorder="1" applyAlignment="1" applyProtection="1">
      <alignment horizontal="right" vertical="center"/>
    </xf>
    <xf numFmtId="0" fontId="0" fillId="2" borderId="11" xfId="0" applyFill="1" applyBorder="1" applyAlignment="1" applyProtection="1">
      <alignment horizontal="right" vertical="center"/>
    </xf>
    <xf numFmtId="0" fontId="0" fillId="2" borderId="11" xfId="0" applyFill="1" applyBorder="1" applyProtection="1">
      <alignment vertical="center"/>
    </xf>
    <xf numFmtId="0" fontId="0" fillId="2" borderId="1" xfId="0" applyFill="1" applyBorder="1" applyProtection="1">
      <alignment vertical="center"/>
    </xf>
    <xf numFmtId="0" fontId="0" fillId="2" borderId="1" xfId="0" applyFill="1" applyBorder="1" applyProtection="1">
      <alignment vertical="center"/>
      <protection locked="0"/>
    </xf>
    <xf numFmtId="0" fontId="7" fillId="7" borderId="0" xfId="0" applyFont="1" applyFill="1" applyAlignment="1" applyProtection="1">
      <alignment horizontal="right" vertical="center"/>
    </xf>
    <xf numFmtId="0" fontId="7" fillId="7" borderId="0" xfId="0" applyFont="1" applyFill="1" applyAlignment="1" applyProtection="1">
      <alignment horizontal="right" vertical="center"/>
    </xf>
    <xf numFmtId="0" fontId="7" fillId="7" borderId="1" xfId="0" applyFont="1" applyFill="1" applyBorder="1" applyAlignment="1" applyProtection="1">
      <alignment horizontal="right" vertical="center"/>
    </xf>
    <xf numFmtId="0" fontId="7" fillId="7" borderId="1" xfId="0" applyFont="1" applyFill="1" applyBorder="1" applyAlignment="1" applyProtection="1">
      <alignment horizontal="right" vertical="center"/>
    </xf>
    <xf numFmtId="0" fontId="0" fillId="7" borderId="10" xfId="0" applyFill="1" applyBorder="1" applyProtection="1">
      <alignment vertical="center"/>
      <protection locked="0"/>
    </xf>
    <xf numFmtId="0" fontId="0" fillId="8" borderId="3" xfId="0" applyFill="1" applyBorder="1" applyAlignment="1" applyProtection="1">
      <alignment horizontal="left" vertical="center"/>
    </xf>
    <xf numFmtId="0" fontId="0" fillId="8" borderId="4" xfId="0" applyFill="1" applyBorder="1" applyAlignment="1" applyProtection="1">
      <alignment horizontal="left" vertical="center"/>
    </xf>
    <xf numFmtId="0" fontId="0" fillId="8" borderId="5" xfId="0" applyFill="1" applyBorder="1" applyAlignment="1" applyProtection="1">
      <alignment horizontal="left" vertical="center"/>
    </xf>
    <xf numFmtId="0" fontId="7" fillId="7" borderId="2" xfId="0" applyFont="1" applyFill="1" applyBorder="1" applyAlignment="1" applyProtection="1">
      <alignment horizontal="right" vertical="center"/>
    </xf>
    <xf numFmtId="0" fontId="7" fillId="7" borderId="2" xfId="0" applyFont="1" applyFill="1" applyBorder="1" applyAlignment="1" applyProtection="1">
      <alignment horizontal="right" vertical="center"/>
    </xf>
    <xf numFmtId="0" fontId="0" fillId="7" borderId="3" xfId="0" applyFill="1" applyBorder="1" applyProtection="1">
      <alignment vertical="center"/>
      <protection locked="0"/>
    </xf>
    <xf numFmtId="0" fontId="0" fillId="4" borderId="13" xfId="0" applyFill="1" applyBorder="1" applyAlignment="1" applyProtection="1">
      <alignment horizontal="right" vertical="center"/>
    </xf>
    <xf numFmtId="0" fontId="0" fillId="4" borderId="14" xfId="0" applyFill="1" applyBorder="1" applyAlignment="1" applyProtection="1">
      <alignment horizontal="right" vertical="center"/>
    </xf>
    <xf numFmtId="0" fontId="5" fillId="4" borderId="14" xfId="0" applyFont="1" applyFill="1" applyBorder="1" applyAlignment="1" applyProtection="1">
      <alignment horizontal="right" vertical="center"/>
    </xf>
    <xf numFmtId="0" fontId="6" fillId="4" borderId="14" xfId="0" applyFont="1" applyFill="1" applyBorder="1" applyProtection="1">
      <alignment vertical="center"/>
    </xf>
    <xf numFmtId="0" fontId="8" fillId="7" borderId="15" xfId="0" applyFont="1" applyFill="1" applyBorder="1" applyAlignment="1" applyProtection="1">
      <alignment horizontal="center" vertical="center"/>
    </xf>
    <xf numFmtId="0" fontId="8" fillId="7" borderId="16" xfId="0" applyFont="1" applyFill="1" applyBorder="1" applyAlignment="1" applyProtection="1">
      <alignment horizontal="center" vertical="center"/>
    </xf>
    <xf numFmtId="0" fontId="0" fillId="0" borderId="17" xfId="0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0" borderId="18" xfId="0" applyBorder="1" applyAlignment="1" applyProtection="1">
      <alignment horizontal="left" vertical="center"/>
    </xf>
    <xf numFmtId="0" fontId="0" fillId="0" borderId="19" xfId="0" applyBorder="1" applyAlignment="1" applyProtection="1">
      <alignment horizontal="left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center" vertical="center"/>
    </xf>
    <xf numFmtId="0" fontId="6" fillId="9" borderId="17" xfId="0" applyFont="1" applyFill="1" applyBorder="1">
      <alignment vertical="center"/>
    </xf>
    <xf numFmtId="0" fontId="6" fillId="9" borderId="0" xfId="0" applyFont="1" applyFill="1">
      <alignment vertical="center"/>
    </xf>
    <xf numFmtId="0" fontId="0" fillId="9" borderId="17" xfId="0" applyFill="1" applyBorder="1">
      <alignment vertical="center"/>
    </xf>
    <xf numFmtId="0" fontId="0" fillId="9" borderId="0" xfId="0" applyFill="1">
      <alignment vertical="center"/>
    </xf>
    <xf numFmtId="0" fontId="0" fillId="9" borderId="18" xfId="0" applyFill="1" applyBorder="1" applyAlignment="1">
      <alignment vertical="center" wrapText="1"/>
    </xf>
    <xf numFmtId="0" fontId="0" fillId="9" borderId="19" xfId="0" applyFill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79" fontId="0" fillId="2" borderId="1" xfId="0" applyNumberFormat="1" applyFill="1" applyBorder="1" applyProtection="1">
      <alignment vertical="center"/>
    </xf>
    <xf numFmtId="179" fontId="0" fillId="7" borderId="1" xfId="0" applyNumberFormat="1" applyFill="1" applyBorder="1" applyProtection="1">
      <alignment vertical="center"/>
    </xf>
    <xf numFmtId="179" fontId="0" fillId="7" borderId="2" xfId="0" applyNumberFormat="1" applyFill="1" applyBorder="1" applyProtection="1">
      <alignment vertical="center"/>
    </xf>
    <xf numFmtId="179" fontId="5" fillId="4" borderId="20" xfId="0" applyNumberFormat="1" applyFont="1" applyFill="1" applyBorder="1" applyProtection="1">
      <alignment vertical="center"/>
    </xf>
    <xf numFmtId="0" fontId="8" fillId="7" borderId="21" xfId="0" applyFont="1" applyFill="1" applyBorder="1" applyAlignment="1" applyProtection="1">
      <alignment horizontal="center" vertical="center"/>
    </xf>
    <xf numFmtId="0" fontId="0" fillId="0" borderId="22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0" fontId="8" fillId="9" borderId="21" xfId="0" applyFont="1" applyFill="1" applyBorder="1" applyAlignment="1">
      <alignment horizontal="center" vertical="center"/>
    </xf>
    <xf numFmtId="0" fontId="6" fillId="9" borderId="22" xfId="0" applyFont="1" applyFill="1" applyBorder="1">
      <alignment vertical="center"/>
    </xf>
    <xf numFmtId="0" fontId="0" fillId="9" borderId="22" xfId="0" applyFill="1" applyBorder="1">
      <alignment vertical="center"/>
    </xf>
    <xf numFmtId="0" fontId="0" fillId="9" borderId="23" xfId="0" applyFill="1" applyBorder="1">
      <alignment vertical="center"/>
    </xf>
  </cellXfs>
  <cellStyles count="50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6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19050</xdr:colOff>
      <xdr:row>0</xdr:row>
      <xdr:rowOff>12700</xdr:rowOff>
    </xdr:from>
    <xdr:to>
      <xdr:col>8</xdr:col>
      <xdr:colOff>1078865</xdr:colOff>
      <xdr:row>13</xdr:row>
      <xdr:rowOff>177800</xdr:rowOff>
    </xdr:to>
    <xdr:pic>
      <xdr:nvPicPr>
        <xdr:cNvPr id="5" name="ID_1B8206B017B9403994F3B03CFC1CAAA0" descr="hefs pantry bann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12700"/>
          <a:ext cx="6546215" cy="2559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472</xdr:row>
      <xdr:rowOff>70485</xdr:rowOff>
    </xdr:from>
    <xdr:to>
      <xdr:col>8</xdr:col>
      <xdr:colOff>1085850</xdr:colOff>
      <xdr:row>483</xdr:row>
      <xdr:rowOff>120015</xdr:rowOff>
    </xdr:to>
    <xdr:pic>
      <xdr:nvPicPr>
        <xdr:cNvPr id="2" name="ID_1B8206B017B9403994F3B03CFC1CAAA0" descr="hefs pantry bann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0" y="119044085"/>
          <a:ext cx="6559550" cy="25641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5</xdr:col>
      <xdr:colOff>0</xdr:colOff>
      <xdr:row>15</xdr:row>
      <xdr:rowOff>174625</xdr:rowOff>
    </xdr:to>
    <xdr:pic>
      <xdr:nvPicPr>
        <xdr:cNvPr id="2" name="Picture 1" descr="hefs pantry bann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6508115" cy="2936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84"/>
  <sheetViews>
    <sheetView tabSelected="1" zoomScaleSheetLayoutView="60" topLeftCell="A426" workbookViewId="0">
      <selection activeCell="O477" sqref="O477"/>
    </sheetView>
  </sheetViews>
  <sheetFormatPr defaultColWidth="9.81818181818182" defaultRowHeight="14.5"/>
  <cols>
    <col min="9" max="9" width="15.6363636363636" customWidth="1"/>
  </cols>
  <sheetData>
    <row r="1" customHeight="1" spans="1:9">
      <c r="A1" s="22"/>
      <c r="B1" s="22"/>
      <c r="C1" s="22"/>
      <c r="D1" s="22"/>
      <c r="E1" s="22"/>
      <c r="F1" s="22"/>
      <c r="G1" s="22"/>
      <c r="H1" s="22"/>
      <c r="I1" s="22"/>
    </row>
    <row r="2" spans="1:9">
      <c r="A2" s="22"/>
      <c r="B2" s="22"/>
      <c r="C2" s="22"/>
      <c r="D2" s="22"/>
      <c r="E2" s="22"/>
      <c r="F2" s="22"/>
      <c r="G2" s="22"/>
      <c r="H2" s="22"/>
      <c r="I2" s="22"/>
    </row>
    <row r="3" spans="1:9">
      <c r="A3" s="22"/>
      <c r="B3" s="22"/>
      <c r="C3" s="22"/>
      <c r="D3" s="22"/>
      <c r="E3" s="22"/>
      <c r="F3" s="22"/>
      <c r="G3" s="22"/>
      <c r="H3" s="22"/>
      <c r="I3" s="22"/>
    </row>
    <row r="4" spans="1:9">
      <c r="A4" s="22"/>
      <c r="B4" s="22"/>
      <c r="C4" s="22"/>
      <c r="D4" s="22"/>
      <c r="E4" s="22"/>
      <c r="F4" s="22"/>
      <c r="G4" s="22"/>
      <c r="H4" s="22"/>
      <c r="I4" s="22"/>
    </row>
    <row r="5" spans="1:9">
      <c r="A5" s="22"/>
      <c r="B5" s="22"/>
      <c r="C5" s="22"/>
      <c r="D5" s="22"/>
      <c r="E5" s="22"/>
      <c r="F5" s="22"/>
      <c r="G5" s="22"/>
      <c r="H5" s="22"/>
      <c r="I5" s="22"/>
    </row>
    <row r="6" spans="1:9">
      <c r="A6" s="22"/>
      <c r="B6" s="22"/>
      <c r="C6" s="22"/>
      <c r="D6" s="22"/>
      <c r="E6" s="22"/>
      <c r="F6" s="22"/>
      <c r="G6" s="22"/>
      <c r="H6" s="22"/>
      <c r="I6" s="22"/>
    </row>
    <row r="7" spans="1:9">
      <c r="A7" s="22"/>
      <c r="B7" s="22"/>
      <c r="C7" s="22"/>
      <c r="D7" s="22"/>
      <c r="E7" s="22"/>
      <c r="F7" s="22"/>
      <c r="G7" s="22"/>
      <c r="H7" s="22"/>
      <c r="I7" s="22"/>
    </row>
    <row r="8" spans="1:9">
      <c r="A8" s="22"/>
      <c r="B8" s="22"/>
      <c r="C8" s="22"/>
      <c r="D8" s="22"/>
      <c r="E8" s="22"/>
      <c r="F8" s="22"/>
      <c r="G8" s="22"/>
      <c r="H8" s="22"/>
      <c r="I8" s="22"/>
    </row>
    <row r="9" spans="1:9">
      <c r="A9" s="22"/>
      <c r="B9" s="22"/>
      <c r="C9" s="22"/>
      <c r="D9" s="22"/>
      <c r="E9" s="22"/>
      <c r="F9" s="22"/>
      <c r="G9" s="22"/>
      <c r="H9" s="22"/>
      <c r="I9" s="22"/>
    </row>
    <row r="10" spans="1:9">
      <c r="A10" s="22"/>
      <c r="B10" s="22"/>
      <c r="C10" s="22"/>
      <c r="D10" s="22"/>
      <c r="E10" s="22"/>
      <c r="F10" s="22"/>
      <c r="G10" s="22"/>
      <c r="H10" s="22"/>
      <c r="I10" s="22"/>
    </row>
    <row r="11" spans="1:14">
      <c r="A11" s="22"/>
      <c r="B11" s="22"/>
      <c r="C11" s="22"/>
      <c r="D11" s="22"/>
      <c r="E11" s="22"/>
      <c r="F11" s="22"/>
      <c r="G11" s="22"/>
      <c r="H11" s="22"/>
      <c r="I11" s="22"/>
      <c r="N11" s="23"/>
    </row>
    <row r="12" spans="1:9">
      <c r="A12" s="22"/>
      <c r="B12" s="22"/>
      <c r="C12" s="22"/>
      <c r="D12" s="22"/>
      <c r="E12" s="22"/>
      <c r="F12" s="22"/>
      <c r="G12" s="22"/>
      <c r="H12" s="22"/>
      <c r="I12" s="22"/>
    </row>
    <row r="13" spans="1:9">
      <c r="A13" s="22"/>
      <c r="B13" s="22"/>
      <c r="C13" s="22"/>
      <c r="D13" s="22"/>
      <c r="E13" s="22"/>
      <c r="F13" s="22"/>
      <c r="G13" s="22"/>
      <c r="H13" s="22"/>
      <c r="I13" s="22"/>
    </row>
    <row r="14" spans="1:9">
      <c r="A14" s="22"/>
      <c r="B14" s="22"/>
      <c r="C14" s="22"/>
      <c r="D14" s="22"/>
      <c r="E14" s="22"/>
      <c r="F14" s="22"/>
      <c r="G14" s="22"/>
      <c r="H14" s="22"/>
      <c r="I14" s="22"/>
    </row>
    <row r="15" ht="20" customHeight="1" spans="1:9">
      <c r="A15" s="24" t="s">
        <v>0</v>
      </c>
      <c r="B15" s="24"/>
      <c r="C15" s="24"/>
      <c r="D15" s="24"/>
      <c r="E15" s="24"/>
      <c r="F15" s="24"/>
      <c r="G15" s="24"/>
      <c r="H15" s="24"/>
      <c r="I15" s="24"/>
    </row>
    <row r="16" ht="20" customHeight="1" spans="1:9">
      <c r="A16" s="25" t="s">
        <v>1</v>
      </c>
      <c r="B16" s="25"/>
      <c r="C16" s="25"/>
      <c r="D16" s="25"/>
      <c r="E16" s="25"/>
      <c r="F16" s="26">
        <f ca="1">TODAY()</f>
        <v>45776</v>
      </c>
      <c r="G16" s="26"/>
      <c r="H16" s="26"/>
      <c r="I16" s="26"/>
    </row>
    <row r="17" ht="20" customHeight="1" spans="1:9">
      <c r="A17" s="27" t="s">
        <v>2</v>
      </c>
      <c r="B17" s="28"/>
      <c r="C17" s="28"/>
      <c r="D17" s="28"/>
      <c r="E17" s="28"/>
      <c r="F17" s="29" t="s">
        <v>3</v>
      </c>
      <c r="G17" s="29" t="s">
        <v>4</v>
      </c>
      <c r="H17" s="29" t="s">
        <v>5</v>
      </c>
      <c r="I17" s="38" t="s">
        <v>6</v>
      </c>
    </row>
    <row r="18" ht="20" customHeight="1" spans="1:9">
      <c r="A18" s="17" t="s">
        <v>7</v>
      </c>
      <c r="B18" s="30"/>
      <c r="C18" s="30"/>
      <c r="D18" s="30"/>
      <c r="E18" s="18"/>
      <c r="F18" s="18" t="s">
        <v>8</v>
      </c>
      <c r="G18" s="31">
        <v>6.25</v>
      </c>
      <c r="H18" s="32"/>
      <c r="I18" s="39">
        <f t="shared" ref="I18:I25" si="0">G18*H18</f>
        <v>0</v>
      </c>
    </row>
    <row r="19" ht="20" customHeight="1" spans="1:9">
      <c r="A19" s="17" t="s">
        <v>9</v>
      </c>
      <c r="B19" s="30"/>
      <c r="C19" s="30"/>
      <c r="D19" s="30"/>
      <c r="E19" s="18"/>
      <c r="F19" s="18" t="s">
        <v>8</v>
      </c>
      <c r="G19" s="31">
        <v>6.25</v>
      </c>
      <c r="H19" s="32"/>
      <c r="I19" s="39">
        <f t="shared" si="0"/>
        <v>0</v>
      </c>
    </row>
    <row r="20" ht="20" customHeight="1" spans="1:9">
      <c r="A20" s="17" t="s">
        <v>10</v>
      </c>
      <c r="B20" s="30"/>
      <c r="C20" s="30"/>
      <c r="D20" s="30"/>
      <c r="E20" s="18"/>
      <c r="F20" s="18" t="s">
        <v>11</v>
      </c>
      <c r="G20" s="31">
        <v>4.85</v>
      </c>
      <c r="H20" s="32"/>
      <c r="I20" s="39">
        <f t="shared" si="0"/>
        <v>0</v>
      </c>
    </row>
    <row r="21" ht="20" customHeight="1" spans="1:12">
      <c r="A21" s="17" t="s">
        <v>12</v>
      </c>
      <c r="B21" s="30"/>
      <c r="C21" s="30"/>
      <c r="D21" s="30"/>
      <c r="E21" s="18"/>
      <c r="F21" s="18" t="s">
        <v>13</v>
      </c>
      <c r="G21" s="31">
        <v>6.5</v>
      </c>
      <c r="H21" s="32"/>
      <c r="I21" s="39">
        <f t="shared" si="0"/>
        <v>0</v>
      </c>
      <c r="L21" s="1"/>
    </row>
    <row r="22" ht="20" customHeight="1" spans="1:9">
      <c r="A22" s="17" t="s">
        <v>14</v>
      </c>
      <c r="B22" s="30"/>
      <c r="C22" s="30"/>
      <c r="D22" s="30"/>
      <c r="E22" s="18"/>
      <c r="F22" s="18" t="s">
        <v>15</v>
      </c>
      <c r="G22" s="31">
        <v>5.25</v>
      </c>
      <c r="H22" s="32"/>
      <c r="I22" s="39">
        <f t="shared" si="0"/>
        <v>0</v>
      </c>
    </row>
    <row r="23" ht="20" customHeight="1" spans="1:9">
      <c r="A23" s="17" t="s">
        <v>16</v>
      </c>
      <c r="B23" s="30"/>
      <c r="C23" s="30"/>
      <c r="D23" s="30"/>
      <c r="E23" s="18"/>
      <c r="F23" s="18" t="s">
        <v>17</v>
      </c>
      <c r="G23" s="31">
        <v>8.75</v>
      </c>
      <c r="H23" s="32"/>
      <c r="I23" s="39">
        <f t="shared" si="0"/>
        <v>0</v>
      </c>
    </row>
    <row r="24" ht="20" customHeight="1" spans="1:9">
      <c r="A24" s="17" t="s">
        <v>18</v>
      </c>
      <c r="B24" s="30"/>
      <c r="C24" s="30"/>
      <c r="D24" s="30"/>
      <c r="E24" s="18"/>
      <c r="F24" s="18" t="s">
        <v>19</v>
      </c>
      <c r="G24" s="31">
        <v>7.5</v>
      </c>
      <c r="H24" s="32"/>
      <c r="I24" s="39">
        <f t="shared" si="0"/>
        <v>0</v>
      </c>
    </row>
    <row r="25" ht="20" customHeight="1" spans="1:9">
      <c r="A25" s="17" t="s">
        <v>20</v>
      </c>
      <c r="B25" s="30"/>
      <c r="C25" s="30"/>
      <c r="D25" s="30"/>
      <c r="E25" s="18"/>
      <c r="F25" s="18" t="s">
        <v>21</v>
      </c>
      <c r="G25" s="31">
        <v>10.5</v>
      </c>
      <c r="H25" s="32"/>
      <c r="I25" s="39">
        <f t="shared" si="0"/>
        <v>0</v>
      </c>
    </row>
    <row r="26" ht="20" customHeight="1" spans="1:9">
      <c r="A26" s="33"/>
      <c r="B26" s="33"/>
      <c r="C26" s="33"/>
      <c r="D26" s="33"/>
      <c r="E26" s="33"/>
      <c r="F26" s="33"/>
      <c r="G26" s="33"/>
      <c r="H26" s="34"/>
      <c r="I26" s="40"/>
    </row>
    <row r="27" ht="20" customHeight="1" spans="1:9">
      <c r="A27" s="27" t="s">
        <v>22</v>
      </c>
      <c r="B27" s="27"/>
      <c r="C27" s="27"/>
      <c r="D27" s="27"/>
      <c r="E27" s="27"/>
      <c r="F27" s="29" t="s">
        <v>3</v>
      </c>
      <c r="G27" s="29" t="s">
        <v>4</v>
      </c>
      <c r="H27" s="29" t="s">
        <v>5</v>
      </c>
      <c r="I27" s="38" t="s">
        <v>6</v>
      </c>
    </row>
    <row r="28" ht="20" customHeight="1" spans="1:9">
      <c r="A28" s="17" t="s">
        <v>23</v>
      </c>
      <c r="B28" s="30"/>
      <c r="C28" s="30"/>
      <c r="D28" s="30"/>
      <c r="E28" s="18"/>
      <c r="F28" s="5" t="s">
        <v>24</v>
      </c>
      <c r="G28" s="31">
        <v>8.95</v>
      </c>
      <c r="H28" s="32"/>
      <c r="I28" s="39">
        <f t="shared" ref="I28:I35" si="1">G28*H28</f>
        <v>0</v>
      </c>
    </row>
    <row r="29" ht="20" customHeight="1" spans="1:9">
      <c r="A29" s="17" t="s">
        <v>25</v>
      </c>
      <c r="B29" s="30"/>
      <c r="C29" s="30"/>
      <c r="D29" s="30"/>
      <c r="E29" s="18"/>
      <c r="F29" s="5" t="s">
        <v>26</v>
      </c>
      <c r="G29" s="31">
        <v>8.95</v>
      </c>
      <c r="H29" s="32"/>
      <c r="I29" s="39">
        <f t="shared" si="1"/>
        <v>0</v>
      </c>
    </row>
    <row r="30" ht="20" customHeight="1" spans="1:9">
      <c r="A30" s="17" t="s">
        <v>27</v>
      </c>
      <c r="B30" s="30"/>
      <c r="C30" s="30"/>
      <c r="D30" s="30"/>
      <c r="E30" s="18"/>
      <c r="F30" s="5" t="s">
        <v>28</v>
      </c>
      <c r="G30" s="31">
        <v>6.85</v>
      </c>
      <c r="H30" s="32"/>
      <c r="I30" s="39">
        <f t="shared" si="1"/>
        <v>0</v>
      </c>
    </row>
    <row r="31" ht="20" customHeight="1" spans="1:9">
      <c r="A31" s="17" t="s">
        <v>29</v>
      </c>
      <c r="B31" s="30"/>
      <c r="C31" s="30"/>
      <c r="D31" s="30"/>
      <c r="E31" s="18"/>
      <c r="F31" s="5" t="s">
        <v>26</v>
      </c>
      <c r="G31" s="31">
        <v>13</v>
      </c>
      <c r="H31" s="32"/>
      <c r="I31" s="39">
        <f t="shared" si="1"/>
        <v>0</v>
      </c>
    </row>
    <row r="32" ht="20" customHeight="1" spans="1:9">
      <c r="A32" s="17" t="s">
        <v>30</v>
      </c>
      <c r="B32" s="30"/>
      <c r="C32" s="30"/>
      <c r="D32" s="30"/>
      <c r="E32" s="18"/>
      <c r="F32" s="5" t="s">
        <v>28</v>
      </c>
      <c r="G32" s="31">
        <v>8.5</v>
      </c>
      <c r="H32" s="32"/>
      <c r="I32" s="39">
        <f t="shared" si="1"/>
        <v>0</v>
      </c>
    </row>
    <row r="33" ht="20" customHeight="1" spans="1:9">
      <c r="A33" s="17" t="s">
        <v>31</v>
      </c>
      <c r="B33" s="30"/>
      <c r="C33" s="30"/>
      <c r="D33" s="30"/>
      <c r="E33" s="18"/>
      <c r="F33" s="5" t="s">
        <v>32</v>
      </c>
      <c r="G33" s="31">
        <v>7.6</v>
      </c>
      <c r="H33" s="32"/>
      <c r="I33" s="39">
        <f t="shared" si="1"/>
        <v>0</v>
      </c>
    </row>
    <row r="34" ht="20" customHeight="1" spans="1:9">
      <c r="A34" s="17" t="s">
        <v>33</v>
      </c>
      <c r="B34" s="30"/>
      <c r="C34" s="30"/>
      <c r="D34" s="30"/>
      <c r="E34" s="18"/>
      <c r="F34" s="5" t="s">
        <v>26</v>
      </c>
      <c r="G34" s="31">
        <v>11.85</v>
      </c>
      <c r="H34" s="32"/>
      <c r="I34" s="39">
        <f t="shared" si="1"/>
        <v>0</v>
      </c>
    </row>
    <row r="35" ht="20" customHeight="1" spans="1:9">
      <c r="A35" s="17" t="s">
        <v>34</v>
      </c>
      <c r="B35" s="30"/>
      <c r="C35" s="30"/>
      <c r="D35" s="30"/>
      <c r="E35" s="18"/>
      <c r="F35" s="5" t="s">
        <v>35</v>
      </c>
      <c r="G35" s="31">
        <v>3.95</v>
      </c>
      <c r="H35" s="32"/>
      <c r="I35" s="39">
        <f t="shared" si="1"/>
        <v>0</v>
      </c>
    </row>
    <row r="36" ht="20" customHeight="1" spans="1:9">
      <c r="A36" s="33"/>
      <c r="B36" s="33"/>
      <c r="C36" s="33"/>
      <c r="D36" s="33"/>
      <c r="E36" s="33"/>
      <c r="F36" s="33"/>
      <c r="G36" s="33"/>
      <c r="H36" s="34"/>
      <c r="I36" s="40"/>
    </row>
    <row r="37" ht="20" customHeight="1" spans="1:9">
      <c r="A37" s="35" t="s">
        <v>36</v>
      </c>
      <c r="B37" s="35"/>
      <c r="C37" s="35"/>
      <c r="D37" s="35"/>
      <c r="E37" s="35"/>
      <c r="F37" s="36" t="s">
        <v>3</v>
      </c>
      <c r="G37" s="36" t="s">
        <v>4</v>
      </c>
      <c r="H37" s="36" t="s">
        <v>5</v>
      </c>
      <c r="I37" s="41" t="s">
        <v>6</v>
      </c>
    </row>
    <row r="38" ht="20" customHeight="1" spans="1:9">
      <c r="A38" s="17" t="s">
        <v>37</v>
      </c>
      <c r="B38" s="30"/>
      <c r="C38" s="30"/>
      <c r="D38" s="30"/>
      <c r="E38" s="18"/>
      <c r="F38" s="5" t="s">
        <v>38</v>
      </c>
      <c r="G38" s="31">
        <v>10.95</v>
      </c>
      <c r="H38" s="32"/>
      <c r="I38" s="39">
        <f t="shared" ref="I38:I46" si="2">G38*H38</f>
        <v>0</v>
      </c>
    </row>
    <row r="39" ht="20" customHeight="1" spans="1:9">
      <c r="A39" s="17" t="s">
        <v>39</v>
      </c>
      <c r="B39" s="30"/>
      <c r="C39" s="30"/>
      <c r="D39" s="30"/>
      <c r="E39" s="18"/>
      <c r="F39" s="5" t="s">
        <v>28</v>
      </c>
      <c r="G39" s="31">
        <v>11.85</v>
      </c>
      <c r="H39" s="32"/>
      <c r="I39" s="39">
        <f t="shared" si="2"/>
        <v>0</v>
      </c>
    </row>
    <row r="40" ht="20" customHeight="1" spans="1:9">
      <c r="A40" s="17" t="s">
        <v>40</v>
      </c>
      <c r="B40" s="30"/>
      <c r="C40" s="30"/>
      <c r="D40" s="30"/>
      <c r="E40" s="18"/>
      <c r="F40" s="5" t="s">
        <v>38</v>
      </c>
      <c r="G40" s="31">
        <v>7</v>
      </c>
      <c r="H40" s="32"/>
      <c r="I40" s="39">
        <f t="shared" si="2"/>
        <v>0</v>
      </c>
    </row>
    <row r="41" ht="20" customHeight="1" spans="1:9">
      <c r="A41" s="17" t="s">
        <v>41</v>
      </c>
      <c r="B41" s="30"/>
      <c r="C41" s="30"/>
      <c r="D41" s="30"/>
      <c r="E41" s="18"/>
      <c r="F41" s="5" t="s">
        <v>42</v>
      </c>
      <c r="G41" s="31">
        <v>9.75</v>
      </c>
      <c r="H41" s="32"/>
      <c r="I41" s="39">
        <f t="shared" si="2"/>
        <v>0</v>
      </c>
    </row>
    <row r="42" ht="20" customHeight="1" spans="1:9">
      <c r="A42" s="17" t="s">
        <v>43</v>
      </c>
      <c r="B42" s="30"/>
      <c r="C42" s="30"/>
      <c r="D42" s="30"/>
      <c r="E42" s="18"/>
      <c r="F42" s="5" t="s">
        <v>44</v>
      </c>
      <c r="G42" s="31">
        <v>8.3</v>
      </c>
      <c r="H42" s="32"/>
      <c r="I42" s="39">
        <f t="shared" si="2"/>
        <v>0</v>
      </c>
    </row>
    <row r="43" ht="20" customHeight="1" spans="1:9">
      <c r="A43" s="17" t="s">
        <v>45</v>
      </c>
      <c r="B43" s="30"/>
      <c r="C43" s="30"/>
      <c r="D43" s="30"/>
      <c r="E43" s="18"/>
      <c r="F43" s="5" t="s">
        <v>46</v>
      </c>
      <c r="G43" s="31">
        <v>11.75</v>
      </c>
      <c r="H43" s="32"/>
      <c r="I43" s="39">
        <f t="shared" si="2"/>
        <v>0</v>
      </c>
    </row>
    <row r="44" ht="20" customHeight="1" spans="1:9">
      <c r="A44" s="17" t="s">
        <v>47</v>
      </c>
      <c r="B44" s="30"/>
      <c r="C44" s="30"/>
      <c r="D44" s="30"/>
      <c r="E44" s="18"/>
      <c r="F44" s="5" t="s">
        <v>48</v>
      </c>
      <c r="G44" s="31">
        <v>11.95</v>
      </c>
      <c r="H44" s="32"/>
      <c r="I44" s="39">
        <f t="shared" si="2"/>
        <v>0</v>
      </c>
    </row>
    <row r="45" ht="20" customHeight="1" spans="1:9">
      <c r="A45" s="17" t="s">
        <v>49</v>
      </c>
      <c r="B45" s="30"/>
      <c r="C45" s="30"/>
      <c r="D45" s="30"/>
      <c r="E45" s="18"/>
      <c r="F45" s="5" t="s">
        <v>50</v>
      </c>
      <c r="G45" s="31">
        <v>9.3</v>
      </c>
      <c r="H45" s="32"/>
      <c r="I45" s="39">
        <f t="shared" si="2"/>
        <v>0</v>
      </c>
    </row>
    <row r="46" ht="20" customHeight="1" spans="1:9">
      <c r="A46" s="17" t="s">
        <v>51</v>
      </c>
      <c r="B46" s="30"/>
      <c r="C46" s="30"/>
      <c r="D46" s="30"/>
      <c r="E46" s="18"/>
      <c r="F46" s="5" t="s">
        <v>52</v>
      </c>
      <c r="G46" s="31">
        <v>7.6</v>
      </c>
      <c r="H46" s="32"/>
      <c r="I46" s="39">
        <f t="shared" si="2"/>
        <v>0</v>
      </c>
    </row>
    <row r="47" ht="20" customHeight="1" spans="1:9">
      <c r="A47" s="17" t="s">
        <v>53</v>
      </c>
      <c r="B47" s="30"/>
      <c r="C47" s="30"/>
      <c r="D47" s="30"/>
      <c r="E47" s="18"/>
      <c r="F47" s="5" t="s">
        <v>54</v>
      </c>
      <c r="G47" s="31">
        <v>14</v>
      </c>
      <c r="H47" s="32"/>
      <c r="I47" s="39">
        <f t="shared" ref="I47:I58" si="3">G47*H47</f>
        <v>0</v>
      </c>
    </row>
    <row r="48" ht="20" customHeight="1" spans="1:9">
      <c r="A48" s="17" t="s">
        <v>55</v>
      </c>
      <c r="B48" s="30"/>
      <c r="C48" s="30"/>
      <c r="D48" s="30"/>
      <c r="E48" s="18"/>
      <c r="F48" s="5" t="s">
        <v>56</v>
      </c>
      <c r="G48" s="31">
        <v>12.5</v>
      </c>
      <c r="H48" s="32"/>
      <c r="I48" s="39">
        <f t="shared" si="3"/>
        <v>0</v>
      </c>
    </row>
    <row r="49" ht="20" customHeight="1" spans="1:9">
      <c r="A49" s="33"/>
      <c r="B49" s="33"/>
      <c r="C49" s="33"/>
      <c r="D49" s="33"/>
      <c r="E49" s="33"/>
      <c r="F49" s="33"/>
      <c r="G49" s="33"/>
      <c r="H49" s="34"/>
      <c r="I49" s="40"/>
    </row>
    <row r="50" ht="20" customHeight="1" spans="1:9">
      <c r="A50" s="37" t="s">
        <v>57</v>
      </c>
      <c r="B50" s="37"/>
      <c r="C50" s="37"/>
      <c r="D50" s="37"/>
      <c r="E50" s="37"/>
      <c r="F50" s="36" t="s">
        <v>3</v>
      </c>
      <c r="G50" s="36" t="s">
        <v>4</v>
      </c>
      <c r="H50" s="36" t="s">
        <v>5</v>
      </c>
      <c r="I50" s="41" t="s">
        <v>6</v>
      </c>
    </row>
    <row r="51" ht="20" customHeight="1" spans="1:9">
      <c r="A51" s="17" t="s">
        <v>58</v>
      </c>
      <c r="B51" s="30"/>
      <c r="C51" s="30"/>
      <c r="D51" s="30"/>
      <c r="E51" s="18"/>
      <c r="F51" s="5" t="s">
        <v>59</v>
      </c>
      <c r="G51" s="31">
        <v>13</v>
      </c>
      <c r="H51" s="32"/>
      <c r="I51" s="39">
        <f t="shared" si="3"/>
        <v>0</v>
      </c>
    </row>
    <row r="52" ht="20" customHeight="1" spans="1:9">
      <c r="A52" s="17" t="s">
        <v>60</v>
      </c>
      <c r="B52" s="30"/>
      <c r="C52" s="30"/>
      <c r="D52" s="30"/>
      <c r="E52" s="18"/>
      <c r="F52" s="5" t="s">
        <v>61</v>
      </c>
      <c r="G52" s="31">
        <v>7.35</v>
      </c>
      <c r="H52" s="32"/>
      <c r="I52" s="39">
        <f t="shared" si="3"/>
        <v>0</v>
      </c>
    </row>
    <row r="53" ht="20" customHeight="1" spans="1:9">
      <c r="A53" s="17" t="s">
        <v>62</v>
      </c>
      <c r="B53" s="30"/>
      <c r="C53" s="30"/>
      <c r="D53" s="30"/>
      <c r="E53" s="18"/>
      <c r="F53" s="5" t="s">
        <v>32</v>
      </c>
      <c r="G53" s="31">
        <v>15</v>
      </c>
      <c r="H53" s="32"/>
      <c r="I53" s="39">
        <f t="shared" si="3"/>
        <v>0</v>
      </c>
    </row>
    <row r="54" ht="20" customHeight="1" spans="1:9">
      <c r="A54" s="17" t="s">
        <v>63</v>
      </c>
      <c r="B54" s="30"/>
      <c r="C54" s="30"/>
      <c r="D54" s="30"/>
      <c r="E54" s="18"/>
      <c r="F54" s="5" t="s">
        <v>28</v>
      </c>
      <c r="G54" s="31">
        <v>20</v>
      </c>
      <c r="H54" s="32"/>
      <c r="I54" s="39">
        <f t="shared" si="3"/>
        <v>0</v>
      </c>
    </row>
    <row r="55" ht="20" customHeight="1" spans="1:9">
      <c r="A55" s="17" t="s">
        <v>64</v>
      </c>
      <c r="B55" s="30"/>
      <c r="C55" s="30"/>
      <c r="D55" s="30"/>
      <c r="E55" s="18"/>
      <c r="F55" s="5" t="s">
        <v>61</v>
      </c>
      <c r="G55" s="31">
        <v>19.95</v>
      </c>
      <c r="H55" s="32"/>
      <c r="I55" s="39">
        <f t="shared" si="3"/>
        <v>0</v>
      </c>
    </row>
    <row r="56" ht="20" customHeight="1" spans="1:9">
      <c r="A56" s="17" t="s">
        <v>65</v>
      </c>
      <c r="B56" s="30"/>
      <c r="C56" s="30"/>
      <c r="D56" s="30"/>
      <c r="E56" s="18"/>
      <c r="F56" s="5" t="s">
        <v>59</v>
      </c>
      <c r="G56" s="31">
        <v>13</v>
      </c>
      <c r="H56" s="32"/>
      <c r="I56" s="39">
        <f t="shared" si="3"/>
        <v>0</v>
      </c>
    </row>
    <row r="57" ht="20" customHeight="1" spans="1:9">
      <c r="A57" s="17" t="s">
        <v>66</v>
      </c>
      <c r="B57" s="30"/>
      <c r="C57" s="30"/>
      <c r="D57" s="30"/>
      <c r="E57" s="18"/>
      <c r="F57" s="5" t="s">
        <v>67</v>
      </c>
      <c r="G57" s="31">
        <v>18</v>
      </c>
      <c r="H57" s="32"/>
      <c r="I57" s="39">
        <f t="shared" si="3"/>
        <v>0</v>
      </c>
    </row>
    <row r="58" ht="20" customHeight="1" spans="1:9">
      <c r="A58" s="17" t="s">
        <v>68</v>
      </c>
      <c r="B58" s="30"/>
      <c r="C58" s="30"/>
      <c r="D58" s="30"/>
      <c r="E58" s="18"/>
      <c r="F58" s="5" t="s">
        <v>28</v>
      </c>
      <c r="G58" s="31">
        <v>14.95</v>
      </c>
      <c r="H58" s="32"/>
      <c r="I58" s="39">
        <f t="shared" si="3"/>
        <v>0</v>
      </c>
    </row>
    <row r="59" ht="20" customHeight="1" spans="1:9">
      <c r="A59" s="33"/>
      <c r="B59" s="33"/>
      <c r="C59" s="33"/>
      <c r="D59" s="33"/>
      <c r="E59" s="33"/>
      <c r="F59" s="33"/>
      <c r="G59" s="33"/>
      <c r="H59" s="34"/>
      <c r="I59" s="40"/>
    </row>
    <row r="60" ht="20" customHeight="1" spans="1:9">
      <c r="A60" s="35" t="s">
        <v>69</v>
      </c>
      <c r="B60" s="35"/>
      <c r="C60" s="35"/>
      <c r="D60" s="35"/>
      <c r="E60" s="35"/>
      <c r="F60" s="36" t="s">
        <v>3</v>
      </c>
      <c r="G60" s="36" t="s">
        <v>4</v>
      </c>
      <c r="H60" s="36" t="s">
        <v>5</v>
      </c>
      <c r="I60" s="41" t="s">
        <v>6</v>
      </c>
    </row>
    <row r="61" ht="20" customHeight="1" spans="1:9">
      <c r="A61" s="17" t="s">
        <v>70</v>
      </c>
      <c r="B61" s="30"/>
      <c r="C61" s="30"/>
      <c r="D61" s="30"/>
      <c r="E61" s="18"/>
      <c r="F61" s="5" t="s">
        <v>71</v>
      </c>
      <c r="G61" s="31">
        <v>6.95</v>
      </c>
      <c r="H61" s="32"/>
      <c r="I61" s="39">
        <f t="shared" ref="I61:I81" si="4">G61*H61</f>
        <v>0</v>
      </c>
    </row>
    <row r="62" ht="20" customHeight="1" spans="1:9">
      <c r="A62" s="17" t="s">
        <v>72</v>
      </c>
      <c r="B62" s="30"/>
      <c r="C62" s="30"/>
      <c r="D62" s="30"/>
      <c r="E62" s="18"/>
      <c r="F62" s="5" t="s">
        <v>73</v>
      </c>
      <c r="G62" s="31">
        <v>3.8</v>
      </c>
      <c r="H62" s="32"/>
      <c r="I62" s="39">
        <f t="shared" si="4"/>
        <v>0</v>
      </c>
    </row>
    <row r="63" ht="20" customHeight="1" spans="1:9">
      <c r="A63" s="17" t="s">
        <v>74</v>
      </c>
      <c r="B63" s="30"/>
      <c r="C63" s="30"/>
      <c r="D63" s="30"/>
      <c r="E63" s="18"/>
      <c r="F63" s="5" t="s">
        <v>75</v>
      </c>
      <c r="G63" s="31">
        <v>30</v>
      </c>
      <c r="H63" s="32"/>
      <c r="I63" s="39">
        <f t="shared" si="4"/>
        <v>0</v>
      </c>
    </row>
    <row r="64" ht="20" customHeight="1" spans="1:9">
      <c r="A64" s="17" t="s">
        <v>76</v>
      </c>
      <c r="B64" s="30"/>
      <c r="C64" s="30"/>
      <c r="D64" s="30"/>
      <c r="E64" s="18"/>
      <c r="F64" s="5" t="s">
        <v>24</v>
      </c>
      <c r="G64" s="31">
        <v>8.55</v>
      </c>
      <c r="H64" s="32"/>
      <c r="I64" s="39">
        <f t="shared" si="4"/>
        <v>0</v>
      </c>
    </row>
    <row r="65" ht="20" customHeight="1" spans="1:9">
      <c r="A65" s="17" t="s">
        <v>77</v>
      </c>
      <c r="B65" s="30"/>
      <c r="C65" s="30"/>
      <c r="D65" s="30"/>
      <c r="E65" s="18"/>
      <c r="F65" s="5" t="s">
        <v>26</v>
      </c>
      <c r="G65" s="31">
        <v>12.95</v>
      </c>
      <c r="H65" s="32"/>
      <c r="I65" s="39">
        <f t="shared" si="4"/>
        <v>0</v>
      </c>
    </row>
    <row r="66" ht="20" customHeight="1" spans="1:9">
      <c r="A66" s="17" t="s">
        <v>78</v>
      </c>
      <c r="B66" s="30"/>
      <c r="C66" s="30"/>
      <c r="D66" s="30"/>
      <c r="E66" s="18"/>
      <c r="F66" s="5" t="s">
        <v>17</v>
      </c>
      <c r="G66" s="31">
        <v>5.95</v>
      </c>
      <c r="H66" s="32"/>
      <c r="I66" s="39">
        <f t="shared" si="4"/>
        <v>0</v>
      </c>
    </row>
    <row r="67" ht="20" customHeight="1" spans="1:9">
      <c r="A67" s="17" t="s">
        <v>79</v>
      </c>
      <c r="B67" s="30"/>
      <c r="C67" s="30"/>
      <c r="D67" s="30"/>
      <c r="E67" s="18"/>
      <c r="F67" s="5" t="s">
        <v>80</v>
      </c>
      <c r="G67" s="31">
        <v>8.95</v>
      </c>
      <c r="H67" s="32"/>
      <c r="I67" s="39">
        <f t="shared" si="4"/>
        <v>0</v>
      </c>
    </row>
    <row r="68" ht="20" customHeight="1" spans="1:9">
      <c r="A68" s="17" t="s">
        <v>81</v>
      </c>
      <c r="B68" s="30"/>
      <c r="C68" s="30"/>
      <c r="D68" s="30"/>
      <c r="E68" s="18"/>
      <c r="F68" s="5" t="s">
        <v>26</v>
      </c>
      <c r="G68" s="31">
        <v>3.85</v>
      </c>
      <c r="H68" s="32"/>
      <c r="I68" s="39">
        <f t="shared" si="4"/>
        <v>0</v>
      </c>
    </row>
    <row r="69" ht="20" customHeight="1" spans="1:9">
      <c r="A69" s="17" t="s">
        <v>82</v>
      </c>
      <c r="B69" s="30"/>
      <c r="C69" s="30"/>
      <c r="D69" s="30"/>
      <c r="E69" s="18"/>
      <c r="F69" s="5" t="s">
        <v>83</v>
      </c>
      <c r="G69" s="31">
        <v>6.95</v>
      </c>
      <c r="H69" s="32"/>
      <c r="I69" s="39">
        <f t="shared" si="4"/>
        <v>0</v>
      </c>
    </row>
    <row r="70" ht="20" customHeight="1" spans="1:9">
      <c r="A70" s="17" t="s">
        <v>84</v>
      </c>
      <c r="B70" s="30"/>
      <c r="C70" s="30"/>
      <c r="D70" s="30"/>
      <c r="E70" s="18"/>
      <c r="F70" s="5" t="s">
        <v>85</v>
      </c>
      <c r="G70" s="31">
        <v>19.95</v>
      </c>
      <c r="H70" s="32"/>
      <c r="I70" s="39">
        <f t="shared" si="4"/>
        <v>0</v>
      </c>
    </row>
    <row r="71" ht="20" customHeight="1" spans="1:9">
      <c r="A71" s="17" t="s">
        <v>86</v>
      </c>
      <c r="B71" s="30"/>
      <c r="C71" s="30"/>
      <c r="D71" s="30"/>
      <c r="E71" s="18"/>
      <c r="F71" s="5" t="s">
        <v>87</v>
      </c>
      <c r="G71" s="31">
        <v>4.45</v>
      </c>
      <c r="H71" s="32"/>
      <c r="I71" s="39">
        <f t="shared" si="4"/>
        <v>0</v>
      </c>
    </row>
    <row r="72" ht="20" customHeight="1" spans="1:9">
      <c r="A72" s="17" t="s">
        <v>88</v>
      </c>
      <c r="B72" s="30"/>
      <c r="C72" s="30"/>
      <c r="D72" s="30"/>
      <c r="E72" s="18"/>
      <c r="F72" s="5" t="s">
        <v>89</v>
      </c>
      <c r="G72" s="31">
        <v>15</v>
      </c>
      <c r="H72" s="32"/>
      <c r="I72" s="39">
        <f t="shared" si="4"/>
        <v>0</v>
      </c>
    </row>
    <row r="73" ht="20" customHeight="1" spans="1:9">
      <c r="A73" s="17" t="s">
        <v>90</v>
      </c>
      <c r="B73" s="30"/>
      <c r="C73" s="30"/>
      <c r="D73" s="30"/>
      <c r="E73" s="18"/>
      <c r="F73" s="5" t="s">
        <v>91</v>
      </c>
      <c r="G73" s="31">
        <v>7.35</v>
      </c>
      <c r="H73" s="32"/>
      <c r="I73" s="39">
        <f t="shared" si="4"/>
        <v>0</v>
      </c>
    </row>
    <row r="74" ht="20" customHeight="1" spans="1:9">
      <c r="A74" s="17" t="s">
        <v>92</v>
      </c>
      <c r="B74" s="30"/>
      <c r="C74" s="30"/>
      <c r="D74" s="30"/>
      <c r="E74" s="18"/>
      <c r="F74" s="5" t="s">
        <v>93</v>
      </c>
      <c r="G74" s="31">
        <v>10.5</v>
      </c>
      <c r="H74" s="32"/>
      <c r="I74" s="39">
        <f t="shared" si="4"/>
        <v>0</v>
      </c>
    </row>
    <row r="75" ht="20" customHeight="1" spans="1:9">
      <c r="A75" s="17" t="s">
        <v>94</v>
      </c>
      <c r="B75" s="30"/>
      <c r="C75" s="30"/>
      <c r="D75" s="30"/>
      <c r="E75" s="18"/>
      <c r="F75" s="5" t="s">
        <v>32</v>
      </c>
      <c r="G75" s="31">
        <v>6.5</v>
      </c>
      <c r="H75" s="32"/>
      <c r="I75" s="39">
        <f t="shared" si="4"/>
        <v>0</v>
      </c>
    </row>
    <row r="76" ht="20" customHeight="1" spans="1:9">
      <c r="A76" s="17" t="s">
        <v>95</v>
      </c>
      <c r="B76" s="30"/>
      <c r="C76" s="30"/>
      <c r="D76" s="30"/>
      <c r="E76" s="18"/>
      <c r="F76" s="5" t="s">
        <v>96</v>
      </c>
      <c r="G76" s="31">
        <v>6.3</v>
      </c>
      <c r="H76" s="32"/>
      <c r="I76" s="39">
        <f t="shared" si="4"/>
        <v>0</v>
      </c>
    </row>
    <row r="77" ht="20" customHeight="1" spans="1:9">
      <c r="A77" s="17" t="s">
        <v>97</v>
      </c>
      <c r="B77" s="30"/>
      <c r="C77" s="30"/>
      <c r="D77" s="30"/>
      <c r="E77" s="18"/>
      <c r="F77" s="5" t="s">
        <v>98</v>
      </c>
      <c r="G77" s="31">
        <v>6.25</v>
      </c>
      <c r="H77" s="32"/>
      <c r="I77" s="39">
        <f t="shared" si="4"/>
        <v>0</v>
      </c>
    </row>
    <row r="78" ht="20" customHeight="1" spans="1:9">
      <c r="A78" s="17" t="s">
        <v>99</v>
      </c>
      <c r="B78" s="30"/>
      <c r="C78" s="30"/>
      <c r="D78" s="30"/>
      <c r="E78" s="18"/>
      <c r="F78" s="5" t="s">
        <v>100</v>
      </c>
      <c r="G78" s="31">
        <v>9.25</v>
      </c>
      <c r="H78" s="32"/>
      <c r="I78" s="39">
        <f t="shared" si="4"/>
        <v>0</v>
      </c>
    </row>
    <row r="79" ht="20" customHeight="1" spans="1:9">
      <c r="A79" s="17" t="s">
        <v>101</v>
      </c>
      <c r="B79" s="30"/>
      <c r="C79" s="30"/>
      <c r="D79" s="30"/>
      <c r="E79" s="18"/>
      <c r="F79" s="5" t="s">
        <v>102</v>
      </c>
      <c r="G79" s="31">
        <v>6.75</v>
      </c>
      <c r="H79" s="32"/>
      <c r="I79" s="39">
        <f t="shared" si="4"/>
        <v>0</v>
      </c>
    </row>
    <row r="80" ht="20" customHeight="1" spans="1:9">
      <c r="A80" s="17" t="s">
        <v>103</v>
      </c>
      <c r="B80" s="30"/>
      <c r="C80" s="30"/>
      <c r="D80" s="30"/>
      <c r="E80" s="18"/>
      <c r="F80" s="5" t="s">
        <v>102</v>
      </c>
      <c r="G80" s="31">
        <v>7.5</v>
      </c>
      <c r="H80" s="32"/>
      <c r="I80" s="39">
        <f t="shared" si="4"/>
        <v>0</v>
      </c>
    </row>
    <row r="81" ht="20" customHeight="1" spans="1:9">
      <c r="A81" s="17" t="s">
        <v>104</v>
      </c>
      <c r="B81" s="30"/>
      <c r="C81" s="30"/>
      <c r="D81" s="30"/>
      <c r="E81" s="18"/>
      <c r="F81" s="5" t="s">
        <v>105</v>
      </c>
      <c r="G81" s="31">
        <v>12</v>
      </c>
      <c r="H81" s="32"/>
      <c r="I81" s="39">
        <f t="shared" si="4"/>
        <v>0</v>
      </c>
    </row>
    <row r="82" ht="20" customHeight="1" spans="1:9">
      <c r="A82" s="33"/>
      <c r="B82" s="33"/>
      <c r="C82" s="33"/>
      <c r="D82" s="33"/>
      <c r="E82" s="33"/>
      <c r="F82" s="33"/>
      <c r="G82" s="33"/>
      <c r="H82" s="34"/>
      <c r="I82" s="40"/>
    </row>
    <row r="83" ht="20" customHeight="1" spans="1:9">
      <c r="A83" s="35" t="s">
        <v>106</v>
      </c>
      <c r="B83" s="35"/>
      <c r="C83" s="35"/>
      <c r="D83" s="35"/>
      <c r="E83" s="35"/>
      <c r="F83" s="36" t="s">
        <v>3</v>
      </c>
      <c r="G83" s="36" t="s">
        <v>4</v>
      </c>
      <c r="H83" s="36" t="s">
        <v>5</v>
      </c>
      <c r="I83" s="41" t="s">
        <v>6</v>
      </c>
    </row>
    <row r="84" ht="20" customHeight="1" spans="1:9">
      <c r="A84" s="17" t="s">
        <v>107</v>
      </c>
      <c r="B84" s="30"/>
      <c r="C84" s="30"/>
      <c r="D84" s="30"/>
      <c r="E84" s="18"/>
      <c r="F84" s="5" t="s">
        <v>108</v>
      </c>
      <c r="G84" s="31">
        <v>6.95</v>
      </c>
      <c r="H84" s="32"/>
      <c r="I84" s="39">
        <f t="shared" ref="I84:I91" si="5">G84*H84</f>
        <v>0</v>
      </c>
    </row>
    <row r="85" ht="20" customHeight="1" spans="1:9">
      <c r="A85" s="17" t="s">
        <v>109</v>
      </c>
      <c r="B85" s="30"/>
      <c r="C85" s="30"/>
      <c r="D85" s="30"/>
      <c r="E85" s="18"/>
      <c r="F85" s="5" t="s">
        <v>110</v>
      </c>
      <c r="G85" s="31">
        <v>4.4</v>
      </c>
      <c r="H85" s="32"/>
      <c r="I85" s="39">
        <f t="shared" si="5"/>
        <v>0</v>
      </c>
    </row>
    <row r="86" ht="20" customHeight="1" spans="1:9">
      <c r="A86" s="17" t="s">
        <v>111</v>
      </c>
      <c r="B86" s="30"/>
      <c r="C86" s="30"/>
      <c r="D86" s="30"/>
      <c r="E86" s="18"/>
      <c r="F86" s="5" t="s">
        <v>112</v>
      </c>
      <c r="G86" s="31">
        <v>4.89</v>
      </c>
      <c r="H86" s="32"/>
      <c r="I86" s="39">
        <f t="shared" si="5"/>
        <v>0</v>
      </c>
    </row>
    <row r="87" ht="20" customHeight="1" spans="1:9">
      <c r="A87" s="17" t="s">
        <v>113</v>
      </c>
      <c r="B87" s="30"/>
      <c r="C87" s="30"/>
      <c r="D87" s="30"/>
      <c r="E87" s="18"/>
      <c r="F87" s="5" t="s">
        <v>114</v>
      </c>
      <c r="G87" s="31">
        <v>8.95</v>
      </c>
      <c r="H87" s="32"/>
      <c r="I87" s="39">
        <f t="shared" si="5"/>
        <v>0</v>
      </c>
    </row>
    <row r="88" ht="20" customHeight="1" spans="1:9">
      <c r="A88" s="17" t="s">
        <v>115</v>
      </c>
      <c r="B88" s="30"/>
      <c r="C88" s="30"/>
      <c r="D88" s="30"/>
      <c r="E88" s="18"/>
      <c r="F88" s="5" t="s">
        <v>116</v>
      </c>
      <c r="G88" s="31">
        <v>6.5</v>
      </c>
      <c r="H88" s="32"/>
      <c r="I88" s="39">
        <f t="shared" si="5"/>
        <v>0</v>
      </c>
    </row>
    <row r="89" ht="20" customHeight="1" spans="1:9">
      <c r="A89" s="17" t="s">
        <v>117</v>
      </c>
      <c r="B89" s="30"/>
      <c r="C89" s="30"/>
      <c r="D89" s="30"/>
      <c r="E89" s="18"/>
      <c r="F89" s="5" t="s">
        <v>26</v>
      </c>
      <c r="G89" s="31">
        <v>19</v>
      </c>
      <c r="H89" s="32"/>
      <c r="I89" s="39">
        <f t="shared" si="5"/>
        <v>0</v>
      </c>
    </row>
    <row r="90" ht="20" customHeight="1" spans="1:9">
      <c r="A90" s="17" t="s">
        <v>118</v>
      </c>
      <c r="B90" s="30"/>
      <c r="C90" s="30"/>
      <c r="D90" s="30"/>
      <c r="E90" s="18"/>
      <c r="F90" s="5" t="s">
        <v>119</v>
      </c>
      <c r="G90" s="31">
        <v>7.95</v>
      </c>
      <c r="H90" s="32"/>
      <c r="I90" s="39">
        <f t="shared" si="5"/>
        <v>0</v>
      </c>
    </row>
    <row r="91" ht="20" customHeight="1" spans="1:9">
      <c r="A91" s="17" t="s">
        <v>120</v>
      </c>
      <c r="B91" s="30"/>
      <c r="C91" s="30"/>
      <c r="D91" s="30"/>
      <c r="E91" s="18"/>
      <c r="F91" s="5" t="s">
        <v>121</v>
      </c>
      <c r="G91" s="31">
        <v>11.5</v>
      </c>
      <c r="H91" s="32"/>
      <c r="I91" s="39">
        <f t="shared" si="5"/>
        <v>0</v>
      </c>
    </row>
    <row r="92" ht="20" customHeight="1" spans="1:9">
      <c r="A92" s="33"/>
      <c r="B92" s="33"/>
      <c r="C92" s="33"/>
      <c r="D92" s="33"/>
      <c r="E92" s="33"/>
      <c r="F92" s="33"/>
      <c r="G92" s="33"/>
      <c r="H92" s="34"/>
      <c r="I92" s="40"/>
    </row>
    <row r="93" ht="20" customHeight="1" spans="1:9">
      <c r="A93" s="35" t="s">
        <v>122</v>
      </c>
      <c r="B93" s="35"/>
      <c r="C93" s="35"/>
      <c r="D93" s="35"/>
      <c r="E93" s="35"/>
      <c r="F93" s="36" t="s">
        <v>3</v>
      </c>
      <c r="G93" s="36" t="s">
        <v>4</v>
      </c>
      <c r="H93" s="36"/>
      <c r="I93" s="41" t="s">
        <v>6</v>
      </c>
    </row>
    <row r="94" ht="20" customHeight="1" spans="1:9">
      <c r="A94" s="17" t="s">
        <v>123</v>
      </c>
      <c r="B94" s="30"/>
      <c r="C94" s="30"/>
      <c r="D94" s="30"/>
      <c r="E94" s="18"/>
      <c r="F94" s="5" t="s">
        <v>100</v>
      </c>
      <c r="G94" s="31">
        <v>10.5</v>
      </c>
      <c r="H94" s="32"/>
      <c r="I94" s="39">
        <f t="shared" ref="I94:I100" si="6">G94*H94</f>
        <v>0</v>
      </c>
    </row>
    <row r="95" ht="20" customHeight="1" spans="1:9">
      <c r="A95" s="17" t="s">
        <v>124</v>
      </c>
      <c r="B95" s="30"/>
      <c r="C95" s="30"/>
      <c r="D95" s="30"/>
      <c r="E95" s="18"/>
      <c r="F95" s="5" t="s">
        <v>125</v>
      </c>
      <c r="G95" s="31">
        <v>7.95</v>
      </c>
      <c r="H95" s="32"/>
      <c r="I95" s="39">
        <f t="shared" si="6"/>
        <v>0</v>
      </c>
    </row>
    <row r="96" ht="20" customHeight="1" spans="1:9">
      <c r="A96" s="17" t="s">
        <v>126</v>
      </c>
      <c r="B96" s="30"/>
      <c r="C96" s="30"/>
      <c r="D96" s="30"/>
      <c r="E96" s="18"/>
      <c r="F96" s="5" t="s">
        <v>127</v>
      </c>
      <c r="G96" s="31">
        <v>4</v>
      </c>
      <c r="H96" s="32"/>
      <c r="I96" s="39">
        <f t="shared" si="6"/>
        <v>0</v>
      </c>
    </row>
    <row r="97" ht="20" customHeight="1" spans="1:9">
      <c r="A97" s="17" t="s">
        <v>128</v>
      </c>
      <c r="B97" s="30"/>
      <c r="C97" s="30"/>
      <c r="D97" s="30"/>
      <c r="E97" s="18"/>
      <c r="F97" s="5" t="s">
        <v>129</v>
      </c>
      <c r="G97" s="31">
        <v>8.95</v>
      </c>
      <c r="H97" s="32"/>
      <c r="I97" s="39">
        <f t="shared" si="6"/>
        <v>0</v>
      </c>
    </row>
    <row r="98" ht="20" customHeight="1" spans="1:9">
      <c r="A98" s="17" t="s">
        <v>130</v>
      </c>
      <c r="B98" s="30"/>
      <c r="C98" s="30"/>
      <c r="D98" s="30"/>
      <c r="E98" s="18"/>
      <c r="F98" s="5" t="s">
        <v>127</v>
      </c>
      <c r="G98" s="31">
        <v>4</v>
      </c>
      <c r="H98" s="32"/>
      <c r="I98" s="39">
        <f t="shared" si="6"/>
        <v>0</v>
      </c>
    </row>
    <row r="99" ht="20" customHeight="1" spans="1:9">
      <c r="A99" s="17" t="s">
        <v>131</v>
      </c>
      <c r="B99" s="30"/>
      <c r="C99" s="30"/>
      <c r="D99" s="30"/>
      <c r="E99" s="18"/>
      <c r="F99" s="5" t="s">
        <v>132</v>
      </c>
      <c r="G99" s="31">
        <v>4</v>
      </c>
      <c r="H99" s="32"/>
      <c r="I99" s="39">
        <f t="shared" si="6"/>
        <v>0</v>
      </c>
    </row>
    <row r="100" ht="20" customHeight="1" spans="1:9">
      <c r="A100" s="17" t="s">
        <v>133</v>
      </c>
      <c r="B100" s="30"/>
      <c r="C100" s="30"/>
      <c r="D100" s="30"/>
      <c r="E100" s="18"/>
      <c r="F100" s="5" t="s">
        <v>132</v>
      </c>
      <c r="G100" s="31">
        <v>4.75</v>
      </c>
      <c r="H100" s="32"/>
      <c r="I100" s="39">
        <f t="shared" si="6"/>
        <v>0</v>
      </c>
    </row>
    <row r="101" ht="20" customHeight="1" spans="1:9">
      <c r="A101" s="33"/>
      <c r="B101" s="33"/>
      <c r="C101" s="33"/>
      <c r="D101" s="33"/>
      <c r="E101" s="33"/>
      <c r="F101" s="33"/>
      <c r="G101" s="33"/>
      <c r="H101" s="34"/>
      <c r="I101" s="40"/>
    </row>
    <row r="102" ht="20" customHeight="1" spans="1:9">
      <c r="A102" s="35" t="s">
        <v>134</v>
      </c>
      <c r="B102" s="35"/>
      <c r="C102" s="35"/>
      <c r="D102" s="35"/>
      <c r="E102" s="35"/>
      <c r="F102" s="36" t="s">
        <v>3</v>
      </c>
      <c r="G102" s="36" t="s">
        <v>4</v>
      </c>
      <c r="H102" s="36" t="s">
        <v>5</v>
      </c>
      <c r="I102" s="41" t="s">
        <v>6</v>
      </c>
    </row>
    <row r="103" ht="20" customHeight="1" spans="1:9">
      <c r="A103" s="17" t="s">
        <v>135</v>
      </c>
      <c r="B103" s="30"/>
      <c r="C103" s="30"/>
      <c r="D103" s="30"/>
      <c r="E103" s="18"/>
      <c r="F103" s="5" t="s">
        <v>32</v>
      </c>
      <c r="G103" s="31">
        <v>4</v>
      </c>
      <c r="H103" s="32"/>
      <c r="I103" s="39">
        <f t="shared" ref="I103:I110" si="7">G103*H103</f>
        <v>0</v>
      </c>
    </row>
    <row r="104" ht="20" customHeight="1" spans="1:9">
      <c r="A104" s="17" t="s">
        <v>136</v>
      </c>
      <c r="B104" s="30"/>
      <c r="C104" s="30"/>
      <c r="D104" s="30"/>
      <c r="E104" s="18"/>
      <c r="F104" s="5" t="s">
        <v>32</v>
      </c>
      <c r="G104" s="31">
        <v>5.95</v>
      </c>
      <c r="H104" s="32"/>
      <c r="I104" s="39">
        <f t="shared" si="7"/>
        <v>0</v>
      </c>
    </row>
    <row r="105" ht="20" customHeight="1" spans="1:9">
      <c r="A105" s="17" t="s">
        <v>137</v>
      </c>
      <c r="B105" s="30"/>
      <c r="C105" s="30"/>
      <c r="D105" s="30"/>
      <c r="E105" s="18"/>
      <c r="F105" s="5" t="s">
        <v>138</v>
      </c>
      <c r="G105" s="31">
        <v>2.95</v>
      </c>
      <c r="H105" s="32"/>
      <c r="I105" s="39">
        <f t="shared" si="7"/>
        <v>0</v>
      </c>
    </row>
    <row r="106" ht="20" customHeight="1" spans="1:9">
      <c r="A106" s="17" t="s">
        <v>139</v>
      </c>
      <c r="B106" s="30"/>
      <c r="C106" s="30"/>
      <c r="D106" s="30"/>
      <c r="E106" s="18"/>
      <c r="F106" s="5" t="s">
        <v>32</v>
      </c>
      <c r="G106" s="31">
        <v>3.95</v>
      </c>
      <c r="H106" s="32"/>
      <c r="I106" s="39">
        <f t="shared" si="7"/>
        <v>0</v>
      </c>
    </row>
    <row r="107" ht="20" customHeight="1" spans="1:9">
      <c r="A107" s="17" t="s">
        <v>140</v>
      </c>
      <c r="B107" s="30"/>
      <c r="C107" s="30"/>
      <c r="D107" s="30"/>
      <c r="E107" s="18"/>
      <c r="F107" s="5" t="s">
        <v>32</v>
      </c>
      <c r="G107" s="31">
        <v>4</v>
      </c>
      <c r="H107" s="32"/>
      <c r="I107" s="39">
        <f t="shared" si="7"/>
        <v>0</v>
      </c>
    </row>
    <row r="108" ht="20" customHeight="1" spans="1:9">
      <c r="A108" s="17" t="s">
        <v>141</v>
      </c>
      <c r="B108" s="30"/>
      <c r="C108" s="30"/>
      <c r="D108" s="30"/>
      <c r="E108" s="18"/>
      <c r="F108" s="5" t="s">
        <v>32</v>
      </c>
      <c r="G108" s="31">
        <v>4</v>
      </c>
      <c r="H108" s="32"/>
      <c r="I108" s="39">
        <f t="shared" si="7"/>
        <v>0</v>
      </c>
    </row>
    <row r="109" ht="20" customHeight="1" spans="1:9">
      <c r="A109" s="17" t="s">
        <v>142</v>
      </c>
      <c r="B109" s="30"/>
      <c r="C109" s="30"/>
      <c r="D109" s="30"/>
      <c r="E109" s="18"/>
      <c r="F109" s="5" t="s">
        <v>32</v>
      </c>
      <c r="G109" s="31">
        <v>4</v>
      </c>
      <c r="H109" s="32"/>
      <c r="I109" s="39">
        <f t="shared" si="7"/>
        <v>0</v>
      </c>
    </row>
    <row r="110" ht="20" customHeight="1" spans="1:9">
      <c r="A110" s="17" t="s">
        <v>143</v>
      </c>
      <c r="B110" s="30"/>
      <c r="C110" s="30"/>
      <c r="D110" s="30"/>
      <c r="E110" s="18"/>
      <c r="F110" s="42" t="s">
        <v>125</v>
      </c>
      <c r="G110" s="31">
        <v>5.75</v>
      </c>
      <c r="H110" s="32"/>
      <c r="I110" s="39">
        <f t="shared" si="7"/>
        <v>0</v>
      </c>
    </row>
    <row r="111" ht="20" customHeight="1" spans="1:9">
      <c r="A111" s="33"/>
      <c r="B111" s="33"/>
      <c r="C111" s="33"/>
      <c r="D111" s="33"/>
      <c r="E111" s="33"/>
      <c r="F111" s="33"/>
      <c r="G111" s="33"/>
      <c r="H111" s="34"/>
      <c r="I111" s="40"/>
    </row>
    <row r="112" ht="20" customHeight="1" spans="1:9">
      <c r="A112" s="35" t="s">
        <v>144</v>
      </c>
      <c r="B112" s="35"/>
      <c r="C112" s="35"/>
      <c r="D112" s="35"/>
      <c r="E112" s="35"/>
      <c r="F112" s="36" t="s">
        <v>3</v>
      </c>
      <c r="G112" s="36" t="s">
        <v>4</v>
      </c>
      <c r="H112" s="36" t="s">
        <v>5</v>
      </c>
      <c r="I112" s="41" t="s">
        <v>6</v>
      </c>
    </row>
    <row r="113" ht="20" customHeight="1" spans="1:9">
      <c r="A113" s="17" t="s">
        <v>145</v>
      </c>
      <c r="B113" s="30"/>
      <c r="C113" s="30"/>
      <c r="D113" s="30"/>
      <c r="E113" s="18"/>
      <c r="F113" s="5" t="s">
        <v>146</v>
      </c>
      <c r="G113" s="31">
        <v>5.5</v>
      </c>
      <c r="H113" s="32"/>
      <c r="I113" s="39">
        <f t="shared" ref="I113:I123" si="8">G113*H113</f>
        <v>0</v>
      </c>
    </row>
    <row r="114" ht="20" customHeight="1" spans="1:9">
      <c r="A114" s="17" t="s">
        <v>147</v>
      </c>
      <c r="B114" s="30"/>
      <c r="C114" s="30"/>
      <c r="D114" s="30"/>
      <c r="E114" s="18"/>
      <c r="F114" s="5" t="s">
        <v>146</v>
      </c>
      <c r="G114" s="31">
        <v>10.5</v>
      </c>
      <c r="H114" s="32"/>
      <c r="I114" s="39">
        <f t="shared" si="8"/>
        <v>0</v>
      </c>
    </row>
    <row r="115" ht="20" customHeight="1" spans="1:9">
      <c r="A115" s="33"/>
      <c r="B115" s="33"/>
      <c r="C115" s="33"/>
      <c r="D115" s="33"/>
      <c r="E115" s="33"/>
      <c r="F115" s="33"/>
      <c r="G115" s="33"/>
      <c r="H115" s="34"/>
      <c r="I115" s="40"/>
    </row>
    <row r="116" ht="20" customHeight="1" spans="1:9">
      <c r="A116" s="35" t="s">
        <v>148</v>
      </c>
      <c r="B116" s="35"/>
      <c r="C116" s="35"/>
      <c r="D116" s="35"/>
      <c r="E116" s="35"/>
      <c r="F116" s="36" t="s">
        <v>3</v>
      </c>
      <c r="G116" s="36" t="s">
        <v>4</v>
      </c>
      <c r="H116" s="36" t="s">
        <v>5</v>
      </c>
      <c r="I116" s="41" t="s">
        <v>6</v>
      </c>
    </row>
    <row r="117" ht="20" customHeight="1" spans="1:9">
      <c r="A117" s="17" t="s">
        <v>149</v>
      </c>
      <c r="B117" s="30"/>
      <c r="C117" s="30"/>
      <c r="D117" s="30"/>
      <c r="E117" s="18"/>
      <c r="F117" s="5" t="s">
        <v>32</v>
      </c>
      <c r="G117" s="31">
        <v>4.25</v>
      </c>
      <c r="H117" s="32"/>
      <c r="I117" s="39">
        <f t="shared" si="8"/>
        <v>0</v>
      </c>
    </row>
    <row r="118" ht="20" customHeight="1" spans="1:9">
      <c r="A118" s="17" t="s">
        <v>150</v>
      </c>
      <c r="B118" s="30"/>
      <c r="C118" s="30"/>
      <c r="D118" s="30"/>
      <c r="E118" s="18"/>
      <c r="F118" s="5" t="s">
        <v>26</v>
      </c>
      <c r="G118" s="31">
        <v>5.5</v>
      </c>
      <c r="H118" s="32"/>
      <c r="I118" s="39">
        <f t="shared" si="8"/>
        <v>0</v>
      </c>
    </row>
    <row r="119" ht="20" customHeight="1" spans="1:9">
      <c r="A119" s="17" t="s">
        <v>151</v>
      </c>
      <c r="B119" s="30"/>
      <c r="C119" s="30"/>
      <c r="D119" s="30"/>
      <c r="E119" s="18"/>
      <c r="F119" s="5" t="s">
        <v>26</v>
      </c>
      <c r="G119" s="31">
        <v>5.5</v>
      </c>
      <c r="H119" s="32"/>
      <c r="I119" s="39">
        <f t="shared" si="8"/>
        <v>0</v>
      </c>
    </row>
    <row r="120" ht="20" customHeight="1" spans="1:9">
      <c r="A120" s="17" t="s">
        <v>152</v>
      </c>
      <c r="B120" s="30"/>
      <c r="C120" s="30"/>
      <c r="D120" s="30"/>
      <c r="E120" s="18"/>
      <c r="F120" s="5" t="s">
        <v>26</v>
      </c>
      <c r="G120" s="31">
        <v>8.5</v>
      </c>
      <c r="H120" s="32"/>
      <c r="I120" s="39">
        <f t="shared" si="8"/>
        <v>0</v>
      </c>
    </row>
    <row r="121" ht="20" customHeight="1" spans="1:9">
      <c r="A121" s="17" t="s">
        <v>153</v>
      </c>
      <c r="B121" s="30"/>
      <c r="C121" s="30"/>
      <c r="D121" s="30"/>
      <c r="E121" s="18"/>
      <c r="F121" s="5" t="s">
        <v>32</v>
      </c>
      <c r="G121" s="31">
        <v>14.95</v>
      </c>
      <c r="H121" s="32"/>
      <c r="I121" s="39">
        <f t="shared" si="8"/>
        <v>0</v>
      </c>
    </row>
    <row r="122" ht="20" customHeight="1" spans="1:9">
      <c r="A122" s="17" t="s">
        <v>154</v>
      </c>
      <c r="B122" s="30"/>
      <c r="C122" s="30"/>
      <c r="D122" s="30"/>
      <c r="E122" s="18"/>
      <c r="F122" s="5" t="s">
        <v>138</v>
      </c>
      <c r="G122" s="31">
        <v>6.75</v>
      </c>
      <c r="H122" s="32"/>
      <c r="I122" s="39">
        <f t="shared" si="8"/>
        <v>0</v>
      </c>
    </row>
    <row r="123" ht="20" customHeight="1" spans="1:9">
      <c r="A123" s="17" t="s">
        <v>155</v>
      </c>
      <c r="B123" s="30"/>
      <c r="C123" s="30"/>
      <c r="D123" s="30"/>
      <c r="E123" s="18"/>
      <c r="F123" s="5" t="s">
        <v>156</v>
      </c>
      <c r="G123" s="31">
        <v>4.95</v>
      </c>
      <c r="H123" s="32"/>
      <c r="I123" s="39">
        <f t="shared" si="8"/>
        <v>0</v>
      </c>
    </row>
    <row r="124" ht="20" customHeight="1" spans="1:9">
      <c r="A124" s="33"/>
      <c r="B124" s="33"/>
      <c r="C124" s="33"/>
      <c r="D124" s="33"/>
      <c r="E124" s="33"/>
      <c r="F124" s="33"/>
      <c r="G124" s="33"/>
      <c r="H124" s="34"/>
      <c r="I124" s="40"/>
    </row>
    <row r="125" ht="20" customHeight="1" spans="1:9">
      <c r="A125" s="35" t="s">
        <v>157</v>
      </c>
      <c r="B125" s="35"/>
      <c r="C125" s="35"/>
      <c r="D125" s="35"/>
      <c r="E125" s="35"/>
      <c r="F125" s="36" t="s">
        <v>3</v>
      </c>
      <c r="G125" s="36" t="s">
        <v>4</v>
      </c>
      <c r="H125" s="36" t="s">
        <v>5</v>
      </c>
      <c r="I125" s="41" t="s">
        <v>6</v>
      </c>
    </row>
    <row r="126" ht="20" customHeight="1" spans="1:9">
      <c r="A126" s="17" t="s">
        <v>158</v>
      </c>
      <c r="B126" s="30"/>
      <c r="C126" s="30"/>
      <c r="D126" s="30"/>
      <c r="E126" s="18"/>
      <c r="F126" s="5" t="s">
        <v>159</v>
      </c>
      <c r="G126" s="31">
        <v>6.25</v>
      </c>
      <c r="H126" s="32"/>
      <c r="I126" s="39">
        <f t="shared" ref="I126:I131" si="9">G126*H126</f>
        <v>0</v>
      </c>
    </row>
    <row r="127" ht="20" customHeight="1" spans="1:9">
      <c r="A127" s="17" t="s">
        <v>160</v>
      </c>
      <c r="B127" s="30"/>
      <c r="C127" s="30"/>
      <c r="D127" s="30"/>
      <c r="E127" s="18"/>
      <c r="F127" s="5" t="s">
        <v>161</v>
      </c>
      <c r="G127" s="31">
        <v>13.95</v>
      </c>
      <c r="H127" s="32"/>
      <c r="I127" s="39">
        <f t="shared" si="9"/>
        <v>0</v>
      </c>
    </row>
    <row r="128" ht="20" customHeight="1" spans="1:9">
      <c r="A128" s="17" t="s">
        <v>162</v>
      </c>
      <c r="B128" s="30"/>
      <c r="C128" s="30"/>
      <c r="D128" s="30"/>
      <c r="E128" s="18"/>
      <c r="F128" s="5" t="s">
        <v>161</v>
      </c>
      <c r="G128" s="31">
        <v>12</v>
      </c>
      <c r="H128" s="32"/>
      <c r="I128" s="39">
        <f t="shared" si="9"/>
        <v>0</v>
      </c>
    </row>
    <row r="129" ht="20" customHeight="1" spans="1:9">
      <c r="A129" s="17" t="s">
        <v>163</v>
      </c>
      <c r="B129" s="30"/>
      <c r="C129" s="30"/>
      <c r="D129" s="30"/>
      <c r="E129" s="18"/>
      <c r="F129" s="5" t="s">
        <v>161</v>
      </c>
      <c r="G129" s="31">
        <v>12</v>
      </c>
      <c r="H129" s="32"/>
      <c r="I129" s="39">
        <f t="shared" si="9"/>
        <v>0</v>
      </c>
    </row>
    <row r="130" ht="20" customHeight="1" spans="1:9">
      <c r="A130" s="17" t="s">
        <v>164</v>
      </c>
      <c r="B130" s="30"/>
      <c r="C130" s="30"/>
      <c r="D130" s="30"/>
      <c r="E130" s="18"/>
      <c r="F130" s="5" t="s">
        <v>165</v>
      </c>
      <c r="G130" s="31">
        <v>9</v>
      </c>
      <c r="H130" s="32"/>
      <c r="I130" s="39">
        <f t="shared" si="9"/>
        <v>0</v>
      </c>
    </row>
    <row r="131" ht="20" customHeight="1" spans="1:9">
      <c r="A131" s="17" t="s">
        <v>166</v>
      </c>
      <c r="B131" s="30"/>
      <c r="C131" s="30"/>
      <c r="D131" s="30"/>
      <c r="E131" s="18"/>
      <c r="F131" s="5" t="s">
        <v>167</v>
      </c>
      <c r="G131" s="31">
        <v>5.65</v>
      </c>
      <c r="H131" s="32"/>
      <c r="I131" s="39">
        <f t="shared" si="9"/>
        <v>0</v>
      </c>
    </row>
    <row r="132" ht="20" customHeight="1" spans="1:9">
      <c r="A132" s="33"/>
      <c r="B132" s="33"/>
      <c r="C132" s="33"/>
      <c r="D132" s="33"/>
      <c r="E132" s="33"/>
      <c r="F132" s="33"/>
      <c r="G132" s="33"/>
      <c r="H132" s="34"/>
      <c r="I132" s="40"/>
    </row>
    <row r="133" ht="20" customHeight="1" spans="1:9">
      <c r="A133" s="35" t="s">
        <v>168</v>
      </c>
      <c r="B133" s="35"/>
      <c r="C133" s="35"/>
      <c r="D133" s="35"/>
      <c r="E133" s="35"/>
      <c r="F133" s="36" t="s">
        <v>3</v>
      </c>
      <c r="G133" s="36" t="s">
        <v>4</v>
      </c>
      <c r="H133" s="36" t="s">
        <v>5</v>
      </c>
      <c r="I133" s="41" t="s">
        <v>6</v>
      </c>
    </row>
    <row r="134" ht="20" customHeight="1" spans="1:9">
      <c r="A134" s="17" t="s">
        <v>169</v>
      </c>
      <c r="B134" s="30"/>
      <c r="C134" s="30"/>
      <c r="D134" s="30"/>
      <c r="E134" s="18"/>
      <c r="F134" s="5" t="s">
        <v>26</v>
      </c>
      <c r="G134" s="31">
        <v>6.5</v>
      </c>
      <c r="H134" s="32"/>
      <c r="I134" s="39">
        <f t="shared" ref="I134:I152" si="10">G134*H134</f>
        <v>0</v>
      </c>
    </row>
    <row r="135" ht="20" customHeight="1" spans="1:9">
      <c r="A135" s="17" t="s">
        <v>170</v>
      </c>
      <c r="B135" s="30"/>
      <c r="C135" s="30"/>
      <c r="D135" s="30"/>
      <c r="E135" s="18"/>
      <c r="F135" s="5" t="s">
        <v>26</v>
      </c>
      <c r="G135" s="31">
        <v>8.95</v>
      </c>
      <c r="H135" s="32"/>
      <c r="I135" s="39">
        <f t="shared" si="10"/>
        <v>0</v>
      </c>
    </row>
    <row r="136" ht="20" customHeight="1" spans="1:9">
      <c r="A136" s="17" t="s">
        <v>171</v>
      </c>
      <c r="B136" s="30"/>
      <c r="C136" s="30"/>
      <c r="D136" s="30"/>
      <c r="E136" s="18"/>
      <c r="F136" s="5" t="s">
        <v>26</v>
      </c>
      <c r="G136" s="31">
        <v>7.65</v>
      </c>
      <c r="H136" s="32"/>
      <c r="I136" s="39">
        <f t="shared" si="10"/>
        <v>0</v>
      </c>
    </row>
    <row r="137" ht="20" customHeight="1" spans="1:9">
      <c r="A137" s="17" t="s">
        <v>172</v>
      </c>
      <c r="B137" s="30"/>
      <c r="C137" s="30"/>
      <c r="D137" s="30"/>
      <c r="E137" s="18"/>
      <c r="F137" s="5" t="s">
        <v>26</v>
      </c>
      <c r="G137" s="31">
        <v>8.5</v>
      </c>
      <c r="H137" s="32"/>
      <c r="I137" s="39">
        <f t="shared" si="10"/>
        <v>0</v>
      </c>
    </row>
    <row r="138" ht="20" customHeight="1" spans="1:9">
      <c r="A138" s="17" t="s">
        <v>173</v>
      </c>
      <c r="B138" s="30"/>
      <c r="C138" s="30"/>
      <c r="D138" s="30"/>
      <c r="E138" s="18"/>
      <c r="F138" s="5" t="s">
        <v>87</v>
      </c>
      <c r="G138" s="31">
        <v>3.6</v>
      </c>
      <c r="H138" s="32"/>
      <c r="I138" s="39">
        <f t="shared" si="10"/>
        <v>0</v>
      </c>
    </row>
    <row r="139" ht="20" customHeight="1" spans="1:9">
      <c r="A139" s="17" t="s">
        <v>174</v>
      </c>
      <c r="B139" s="30"/>
      <c r="C139" s="30"/>
      <c r="D139" s="30"/>
      <c r="E139" s="18"/>
      <c r="F139" s="5" t="s">
        <v>52</v>
      </c>
      <c r="G139" s="31">
        <v>6.85</v>
      </c>
      <c r="H139" s="32"/>
      <c r="I139" s="39">
        <f t="shared" si="10"/>
        <v>0</v>
      </c>
    </row>
    <row r="140" ht="20" customHeight="1" spans="1:9">
      <c r="A140" s="17" t="s">
        <v>175</v>
      </c>
      <c r="B140" s="30"/>
      <c r="C140" s="30"/>
      <c r="D140" s="30"/>
      <c r="E140" s="18"/>
      <c r="F140" s="5" t="s">
        <v>176</v>
      </c>
      <c r="G140" s="31">
        <v>7.5</v>
      </c>
      <c r="H140" s="32"/>
      <c r="I140" s="39">
        <f t="shared" si="10"/>
        <v>0</v>
      </c>
    </row>
    <row r="141" ht="20" customHeight="1" spans="1:9">
      <c r="A141" s="17" t="s">
        <v>177</v>
      </c>
      <c r="B141" s="30"/>
      <c r="C141" s="30"/>
      <c r="D141" s="30"/>
      <c r="E141" s="18"/>
      <c r="F141" s="5" t="s">
        <v>176</v>
      </c>
      <c r="G141" s="31">
        <v>6.95</v>
      </c>
      <c r="H141" s="32"/>
      <c r="I141" s="39">
        <f t="shared" si="10"/>
        <v>0</v>
      </c>
    </row>
    <row r="142" ht="20" customHeight="1" spans="1:9">
      <c r="A142" s="17" t="s">
        <v>178</v>
      </c>
      <c r="B142" s="30"/>
      <c r="C142" s="30"/>
      <c r="D142" s="30"/>
      <c r="E142" s="18"/>
      <c r="F142" s="5" t="s">
        <v>179</v>
      </c>
      <c r="G142" s="31">
        <v>9.95</v>
      </c>
      <c r="H142" s="32"/>
      <c r="I142" s="39">
        <f t="shared" si="10"/>
        <v>0</v>
      </c>
    </row>
    <row r="143" ht="20" customHeight="1" spans="1:9">
      <c r="A143" s="17" t="s">
        <v>180</v>
      </c>
      <c r="B143" s="30"/>
      <c r="C143" s="30"/>
      <c r="D143" s="30"/>
      <c r="E143" s="18"/>
      <c r="F143" s="5" t="s">
        <v>181</v>
      </c>
      <c r="G143" s="31">
        <v>6.75</v>
      </c>
      <c r="H143" s="32"/>
      <c r="I143" s="39">
        <f t="shared" si="10"/>
        <v>0</v>
      </c>
    </row>
    <row r="144" ht="20" customHeight="1" spans="1:9">
      <c r="A144" s="17" t="s">
        <v>182</v>
      </c>
      <c r="B144" s="30"/>
      <c r="C144" s="30"/>
      <c r="D144" s="30"/>
      <c r="E144" s="18"/>
      <c r="F144" s="5" t="s">
        <v>181</v>
      </c>
      <c r="G144" s="31">
        <v>6.75</v>
      </c>
      <c r="H144" s="32"/>
      <c r="I144" s="39">
        <f t="shared" si="10"/>
        <v>0</v>
      </c>
    </row>
    <row r="145" ht="20" customHeight="1" spans="1:9">
      <c r="A145" s="17" t="s">
        <v>183</v>
      </c>
      <c r="B145" s="30"/>
      <c r="C145" s="30"/>
      <c r="D145" s="30"/>
      <c r="E145" s="18"/>
      <c r="F145" s="5" t="s">
        <v>184</v>
      </c>
      <c r="G145" s="31">
        <v>9.5</v>
      </c>
      <c r="H145" s="32"/>
      <c r="I145" s="39">
        <f t="shared" si="10"/>
        <v>0</v>
      </c>
    </row>
    <row r="146" ht="20" customHeight="1" spans="1:9">
      <c r="A146" s="17" t="s">
        <v>185</v>
      </c>
      <c r="B146" s="30"/>
      <c r="C146" s="30"/>
      <c r="D146" s="30"/>
      <c r="E146" s="18"/>
      <c r="F146" s="5" t="s">
        <v>184</v>
      </c>
      <c r="G146" s="31">
        <v>9.5</v>
      </c>
      <c r="H146" s="32"/>
      <c r="I146" s="39">
        <f t="shared" si="10"/>
        <v>0</v>
      </c>
    </row>
    <row r="147" ht="20" customHeight="1" spans="1:9">
      <c r="A147" s="17" t="s">
        <v>186</v>
      </c>
      <c r="B147" s="30"/>
      <c r="C147" s="30"/>
      <c r="D147" s="30"/>
      <c r="E147" s="18"/>
      <c r="F147" s="5" t="s">
        <v>187</v>
      </c>
      <c r="G147" s="31">
        <v>6.75</v>
      </c>
      <c r="H147" s="32"/>
      <c r="I147" s="39">
        <f t="shared" si="10"/>
        <v>0</v>
      </c>
    </row>
    <row r="148" ht="20" customHeight="1" spans="1:9">
      <c r="A148" s="17" t="s">
        <v>188</v>
      </c>
      <c r="B148" s="30"/>
      <c r="C148" s="30"/>
      <c r="D148" s="30"/>
      <c r="E148" s="18"/>
      <c r="F148" s="5" t="s">
        <v>184</v>
      </c>
      <c r="G148" s="31">
        <v>8.5</v>
      </c>
      <c r="H148" s="32"/>
      <c r="I148" s="39">
        <f t="shared" si="10"/>
        <v>0</v>
      </c>
    </row>
    <row r="149" ht="20" customHeight="1" spans="1:9">
      <c r="A149" s="17" t="s">
        <v>189</v>
      </c>
      <c r="B149" s="30"/>
      <c r="C149" s="30"/>
      <c r="D149" s="30"/>
      <c r="E149" s="18"/>
      <c r="F149" s="5" t="s">
        <v>176</v>
      </c>
      <c r="G149" s="31">
        <v>9.35</v>
      </c>
      <c r="H149" s="32"/>
      <c r="I149" s="39">
        <f t="shared" si="10"/>
        <v>0</v>
      </c>
    </row>
    <row r="150" ht="20" customHeight="1" spans="1:9">
      <c r="A150" s="17" t="s">
        <v>190</v>
      </c>
      <c r="B150" s="30"/>
      <c r="C150" s="30"/>
      <c r="D150" s="30"/>
      <c r="E150" s="18"/>
      <c r="F150" s="5" t="s">
        <v>181</v>
      </c>
      <c r="G150" s="31">
        <v>6.75</v>
      </c>
      <c r="H150" s="32"/>
      <c r="I150" s="39">
        <f t="shared" si="10"/>
        <v>0</v>
      </c>
    </row>
    <row r="151" ht="20" customHeight="1" spans="1:9">
      <c r="A151" s="17" t="s">
        <v>191</v>
      </c>
      <c r="B151" s="30"/>
      <c r="C151" s="30"/>
      <c r="D151" s="30"/>
      <c r="E151" s="18"/>
      <c r="F151" s="5" t="s">
        <v>181</v>
      </c>
      <c r="G151" s="31">
        <v>7.5</v>
      </c>
      <c r="H151" s="32"/>
      <c r="I151" s="39">
        <f t="shared" si="10"/>
        <v>0</v>
      </c>
    </row>
    <row r="152" ht="20" customHeight="1" spans="1:9">
      <c r="A152" s="17" t="s">
        <v>192</v>
      </c>
      <c r="B152" s="30"/>
      <c r="C152" s="30"/>
      <c r="D152" s="30"/>
      <c r="E152" s="18"/>
      <c r="F152" s="5" t="s">
        <v>193</v>
      </c>
      <c r="G152" s="31">
        <v>9.95</v>
      </c>
      <c r="H152" s="32"/>
      <c r="I152" s="39">
        <f t="shared" si="10"/>
        <v>0</v>
      </c>
    </row>
    <row r="153" ht="20" customHeight="1" spans="1:9">
      <c r="A153" s="33"/>
      <c r="B153" s="33"/>
      <c r="C153" s="33"/>
      <c r="D153" s="33"/>
      <c r="E153" s="33"/>
      <c r="F153" s="33"/>
      <c r="G153" s="33"/>
      <c r="H153" s="34"/>
      <c r="I153" s="40"/>
    </row>
    <row r="154" ht="20" customHeight="1" spans="1:9">
      <c r="A154" s="35" t="s">
        <v>194</v>
      </c>
      <c r="B154" s="35"/>
      <c r="C154" s="35"/>
      <c r="D154" s="35"/>
      <c r="E154" s="35"/>
      <c r="F154" s="36" t="s">
        <v>3</v>
      </c>
      <c r="G154" s="36" t="s">
        <v>4</v>
      </c>
      <c r="H154" s="36" t="s">
        <v>5</v>
      </c>
      <c r="I154" s="41" t="s">
        <v>6</v>
      </c>
    </row>
    <row r="155" ht="20" customHeight="1" spans="1:9">
      <c r="A155" s="17" t="s">
        <v>195</v>
      </c>
      <c r="B155" s="30"/>
      <c r="C155" s="30"/>
      <c r="D155" s="30"/>
      <c r="E155" s="18"/>
      <c r="F155" s="5" t="s">
        <v>196</v>
      </c>
      <c r="G155" s="31">
        <v>9.95</v>
      </c>
      <c r="H155" s="32"/>
      <c r="I155" s="39">
        <f t="shared" ref="I155:I159" si="11">G155*H155</f>
        <v>0</v>
      </c>
    </row>
    <row r="156" ht="20" customHeight="1" spans="1:9">
      <c r="A156" s="17" t="s">
        <v>197</v>
      </c>
      <c r="B156" s="30"/>
      <c r="C156" s="30"/>
      <c r="D156" s="30"/>
      <c r="E156" s="18"/>
      <c r="F156" s="5" t="s">
        <v>198</v>
      </c>
      <c r="G156" s="31">
        <v>9.95</v>
      </c>
      <c r="H156" s="32"/>
      <c r="I156" s="39">
        <f t="shared" si="11"/>
        <v>0</v>
      </c>
    </row>
    <row r="157" ht="20" customHeight="1" spans="1:9">
      <c r="A157" s="17" t="s">
        <v>199</v>
      </c>
      <c r="B157" s="30"/>
      <c r="C157" s="30"/>
      <c r="D157" s="30"/>
      <c r="E157" s="18"/>
      <c r="F157" s="5" t="s">
        <v>196</v>
      </c>
      <c r="G157" s="31">
        <v>6.95</v>
      </c>
      <c r="H157" s="32"/>
      <c r="I157" s="39">
        <f t="shared" si="11"/>
        <v>0</v>
      </c>
    </row>
    <row r="158" ht="20" customHeight="1" spans="1:9">
      <c r="A158" s="17" t="s">
        <v>200</v>
      </c>
      <c r="B158" s="30"/>
      <c r="C158" s="30"/>
      <c r="D158" s="30"/>
      <c r="E158" s="18"/>
      <c r="F158" s="5" t="s">
        <v>198</v>
      </c>
      <c r="G158" s="31">
        <v>11.95</v>
      </c>
      <c r="H158" s="32"/>
      <c r="I158" s="39">
        <f t="shared" si="11"/>
        <v>0</v>
      </c>
    </row>
    <row r="159" ht="20" customHeight="1" spans="1:9">
      <c r="A159" s="17" t="s">
        <v>201</v>
      </c>
      <c r="B159" s="30"/>
      <c r="C159" s="30"/>
      <c r="D159" s="30"/>
      <c r="E159" s="18"/>
      <c r="F159" s="5" t="s">
        <v>196</v>
      </c>
      <c r="G159" s="31">
        <v>6.95</v>
      </c>
      <c r="H159" s="32"/>
      <c r="I159" s="39">
        <f t="shared" si="11"/>
        <v>0</v>
      </c>
    </row>
    <row r="160" ht="20" customHeight="1" spans="1:9">
      <c r="A160" s="33"/>
      <c r="B160" s="33"/>
      <c r="C160" s="33"/>
      <c r="D160" s="33"/>
      <c r="E160" s="33"/>
      <c r="F160" s="33"/>
      <c r="G160" s="33"/>
      <c r="H160" s="34"/>
      <c r="I160" s="40"/>
    </row>
    <row r="161" ht="20" customHeight="1" spans="1:9">
      <c r="A161" s="35" t="s">
        <v>202</v>
      </c>
      <c r="B161" s="35"/>
      <c r="C161" s="35"/>
      <c r="D161" s="35"/>
      <c r="E161" s="35"/>
      <c r="F161" s="36" t="s">
        <v>3</v>
      </c>
      <c r="G161" s="36" t="s">
        <v>4</v>
      </c>
      <c r="H161" s="36" t="s">
        <v>5</v>
      </c>
      <c r="I161" s="41" t="s">
        <v>6</v>
      </c>
    </row>
    <row r="162" ht="20" customHeight="1" spans="1:9">
      <c r="A162" s="17" t="s">
        <v>203</v>
      </c>
      <c r="B162" s="30"/>
      <c r="C162" s="30"/>
      <c r="D162" s="30"/>
      <c r="E162" s="18"/>
      <c r="F162" s="5" t="s">
        <v>204</v>
      </c>
      <c r="G162" s="31">
        <v>3.5</v>
      </c>
      <c r="H162" s="32"/>
      <c r="I162" s="39">
        <f>G162*H162</f>
        <v>0</v>
      </c>
    </row>
    <row r="163" ht="20" customHeight="1" spans="1:9">
      <c r="A163" s="17" t="s">
        <v>205</v>
      </c>
      <c r="B163" s="30"/>
      <c r="C163" s="30"/>
      <c r="D163" s="30"/>
      <c r="E163" s="18"/>
      <c r="F163" s="5" t="s">
        <v>187</v>
      </c>
      <c r="G163" s="31">
        <v>3.5</v>
      </c>
      <c r="H163" s="32"/>
      <c r="I163" s="39">
        <f>G163*H163</f>
        <v>0</v>
      </c>
    </row>
    <row r="164" ht="20" customHeight="1" spans="1:9">
      <c r="A164" s="33"/>
      <c r="B164" s="33"/>
      <c r="C164" s="33"/>
      <c r="D164" s="33"/>
      <c r="E164" s="33"/>
      <c r="F164" s="33"/>
      <c r="G164" s="43"/>
      <c r="H164" s="34"/>
      <c r="I164" s="40"/>
    </row>
    <row r="165" ht="20" customHeight="1" spans="1:9">
      <c r="A165" s="44" t="s">
        <v>206</v>
      </c>
      <c r="B165" s="45"/>
      <c r="C165" s="45"/>
      <c r="D165" s="45"/>
      <c r="E165" s="46"/>
      <c r="F165" s="36" t="s">
        <v>3</v>
      </c>
      <c r="G165" s="36" t="s">
        <v>4</v>
      </c>
      <c r="H165" s="36" t="s">
        <v>5</v>
      </c>
      <c r="I165" s="41" t="s">
        <v>6</v>
      </c>
    </row>
    <row r="166" ht="20" customHeight="1" spans="1:9">
      <c r="A166" s="17" t="s">
        <v>207</v>
      </c>
      <c r="B166" s="30"/>
      <c r="C166" s="30"/>
      <c r="D166" s="30"/>
      <c r="E166" s="18"/>
      <c r="F166" s="5" t="s">
        <v>208</v>
      </c>
      <c r="G166" s="31">
        <v>14</v>
      </c>
      <c r="H166" s="32"/>
      <c r="I166" s="39">
        <f>G166*H166</f>
        <v>0</v>
      </c>
    </row>
    <row r="167" ht="20" customHeight="1" spans="1:9">
      <c r="A167" s="17" t="s">
        <v>209</v>
      </c>
      <c r="B167" s="30"/>
      <c r="C167" s="30"/>
      <c r="D167" s="30"/>
      <c r="E167" s="18"/>
      <c r="F167" s="5" t="s">
        <v>208</v>
      </c>
      <c r="G167" s="31">
        <v>14</v>
      </c>
      <c r="H167" s="32"/>
      <c r="I167" s="39">
        <f>G167*H167</f>
        <v>0</v>
      </c>
    </row>
    <row r="168" ht="20" customHeight="1" spans="1:9">
      <c r="A168" s="17" t="s">
        <v>210</v>
      </c>
      <c r="B168" s="30"/>
      <c r="C168" s="30"/>
      <c r="D168" s="30"/>
      <c r="E168" s="18"/>
      <c r="F168" s="5" t="s">
        <v>208</v>
      </c>
      <c r="G168" s="31">
        <v>14</v>
      </c>
      <c r="H168" s="32"/>
      <c r="I168" s="39">
        <f>G168*H168</f>
        <v>0</v>
      </c>
    </row>
    <row r="169" ht="20" customHeight="1" spans="1:9">
      <c r="A169" s="17" t="s">
        <v>211</v>
      </c>
      <c r="B169" s="30"/>
      <c r="C169" s="30"/>
      <c r="D169" s="30"/>
      <c r="E169" s="18"/>
      <c r="F169" s="5" t="s">
        <v>208</v>
      </c>
      <c r="G169" s="31">
        <v>14</v>
      </c>
      <c r="H169" s="32"/>
      <c r="I169" s="39">
        <f>G169*H169</f>
        <v>0</v>
      </c>
    </row>
    <row r="170" ht="20" customHeight="1" spans="1:9">
      <c r="A170" s="33"/>
      <c r="B170" s="33"/>
      <c r="C170" s="33"/>
      <c r="D170" s="33"/>
      <c r="E170" s="33"/>
      <c r="F170" s="33"/>
      <c r="G170" s="33"/>
      <c r="H170" s="34"/>
      <c r="I170" s="40"/>
    </row>
    <row r="171" ht="20" customHeight="1" spans="1:9">
      <c r="A171" s="35" t="s">
        <v>212</v>
      </c>
      <c r="B171" s="35"/>
      <c r="C171" s="35"/>
      <c r="D171" s="35"/>
      <c r="E171" s="35"/>
      <c r="F171" s="36" t="s">
        <v>3</v>
      </c>
      <c r="G171" s="36" t="s">
        <v>4</v>
      </c>
      <c r="H171" s="36" t="s">
        <v>5</v>
      </c>
      <c r="I171" s="41" t="s">
        <v>6</v>
      </c>
    </row>
    <row r="172" ht="20" customHeight="1" spans="1:9">
      <c r="A172" s="17" t="s">
        <v>213</v>
      </c>
      <c r="B172" s="30"/>
      <c r="C172" s="30"/>
      <c r="D172" s="30"/>
      <c r="E172" s="18"/>
      <c r="F172" s="5" t="s">
        <v>214</v>
      </c>
      <c r="G172" s="31">
        <v>1</v>
      </c>
      <c r="H172" s="32"/>
      <c r="I172" s="39">
        <f t="shared" ref="I172:I189" si="12">G172*H172</f>
        <v>0</v>
      </c>
    </row>
    <row r="173" ht="20" customHeight="1" spans="1:9">
      <c r="A173" s="17" t="s">
        <v>215</v>
      </c>
      <c r="B173" s="30"/>
      <c r="C173" s="30"/>
      <c r="D173" s="30"/>
      <c r="E173" s="18"/>
      <c r="F173" s="5" t="s">
        <v>214</v>
      </c>
      <c r="G173" s="31">
        <v>2.85</v>
      </c>
      <c r="H173" s="32"/>
      <c r="I173" s="39">
        <f t="shared" si="12"/>
        <v>0</v>
      </c>
    </row>
    <row r="174" ht="20" customHeight="1" spans="1:9">
      <c r="A174" s="17" t="s">
        <v>216</v>
      </c>
      <c r="B174" s="30"/>
      <c r="C174" s="30"/>
      <c r="D174" s="30"/>
      <c r="E174" s="18"/>
      <c r="F174" s="5" t="s">
        <v>208</v>
      </c>
      <c r="G174" s="31">
        <v>6.85</v>
      </c>
      <c r="H174" s="32"/>
      <c r="I174" s="39">
        <f t="shared" si="12"/>
        <v>0</v>
      </c>
    </row>
    <row r="175" ht="20" customHeight="1" spans="1:9">
      <c r="A175" s="17" t="s">
        <v>217</v>
      </c>
      <c r="B175" s="30"/>
      <c r="C175" s="30"/>
      <c r="D175" s="30"/>
      <c r="E175" s="18"/>
      <c r="F175" s="5" t="s">
        <v>32</v>
      </c>
      <c r="G175" s="31">
        <v>11.95</v>
      </c>
      <c r="H175" s="32"/>
      <c r="I175" s="39">
        <f t="shared" si="12"/>
        <v>0</v>
      </c>
    </row>
    <row r="176" ht="20" customHeight="1" spans="1:9">
      <c r="A176" s="17" t="s">
        <v>218</v>
      </c>
      <c r="B176" s="30"/>
      <c r="C176" s="30"/>
      <c r="D176" s="30"/>
      <c r="E176" s="18"/>
      <c r="F176" s="5" t="s">
        <v>219</v>
      </c>
      <c r="G176" s="31">
        <v>6</v>
      </c>
      <c r="H176" s="32"/>
      <c r="I176" s="39">
        <f t="shared" si="12"/>
        <v>0</v>
      </c>
    </row>
    <row r="177" ht="20" customHeight="1" spans="1:9">
      <c r="A177" s="17" t="s">
        <v>220</v>
      </c>
      <c r="B177" s="30"/>
      <c r="C177" s="30"/>
      <c r="D177" s="30"/>
      <c r="E177" s="18"/>
      <c r="F177" s="5" t="s">
        <v>219</v>
      </c>
      <c r="G177" s="31">
        <v>6</v>
      </c>
      <c r="H177" s="32"/>
      <c r="I177" s="39">
        <f t="shared" si="12"/>
        <v>0</v>
      </c>
    </row>
    <row r="178" ht="20" customHeight="1" spans="1:9">
      <c r="A178" s="17" t="s">
        <v>221</v>
      </c>
      <c r="B178" s="30"/>
      <c r="C178" s="30"/>
      <c r="D178" s="30"/>
      <c r="E178" s="18"/>
      <c r="F178" s="5" t="s">
        <v>214</v>
      </c>
      <c r="G178" s="31">
        <v>2</v>
      </c>
      <c r="H178" s="32"/>
      <c r="I178" s="39">
        <f t="shared" si="12"/>
        <v>0</v>
      </c>
    </row>
    <row r="179" ht="20" customHeight="1" spans="1:9">
      <c r="A179" s="17" t="s">
        <v>222</v>
      </c>
      <c r="B179" s="30"/>
      <c r="C179" s="30"/>
      <c r="D179" s="30"/>
      <c r="E179" s="18"/>
      <c r="F179" s="5" t="s">
        <v>214</v>
      </c>
      <c r="G179" s="31">
        <v>0.75</v>
      </c>
      <c r="H179" s="32"/>
      <c r="I179" s="39">
        <f t="shared" si="12"/>
        <v>0</v>
      </c>
    </row>
    <row r="180" ht="20" customHeight="1" spans="1:9">
      <c r="A180" s="17" t="s">
        <v>223</v>
      </c>
      <c r="B180" s="30"/>
      <c r="C180" s="30"/>
      <c r="D180" s="30"/>
      <c r="E180" s="18"/>
      <c r="F180" s="5" t="s">
        <v>214</v>
      </c>
      <c r="G180" s="31">
        <v>0.75</v>
      </c>
      <c r="H180" s="32"/>
      <c r="I180" s="39">
        <f t="shared" si="12"/>
        <v>0</v>
      </c>
    </row>
    <row r="181" ht="20" customHeight="1" spans="1:9">
      <c r="A181" s="17" t="s">
        <v>224</v>
      </c>
      <c r="B181" s="30"/>
      <c r="C181" s="30"/>
      <c r="D181" s="30"/>
      <c r="E181" s="18"/>
      <c r="F181" s="5" t="s">
        <v>214</v>
      </c>
      <c r="G181" s="31">
        <v>4.25</v>
      </c>
      <c r="H181" s="32"/>
      <c r="I181" s="39">
        <f t="shared" si="12"/>
        <v>0</v>
      </c>
    </row>
    <row r="182" ht="20" customHeight="1" spans="1:9">
      <c r="A182" s="17" t="s">
        <v>225</v>
      </c>
      <c r="B182" s="30"/>
      <c r="C182" s="30"/>
      <c r="D182" s="30"/>
      <c r="E182" s="18"/>
      <c r="F182" s="5" t="s">
        <v>214</v>
      </c>
      <c r="G182" s="31">
        <v>7.5</v>
      </c>
      <c r="H182" s="32"/>
      <c r="I182" s="39">
        <f t="shared" si="12"/>
        <v>0</v>
      </c>
    </row>
    <row r="183" ht="20" customHeight="1" spans="1:9">
      <c r="A183" s="17" t="s">
        <v>226</v>
      </c>
      <c r="B183" s="30"/>
      <c r="C183" s="30"/>
      <c r="D183" s="30"/>
      <c r="E183" s="18"/>
      <c r="F183" s="5" t="s">
        <v>214</v>
      </c>
      <c r="G183" s="31">
        <v>6.85</v>
      </c>
      <c r="H183" s="32"/>
      <c r="I183" s="39">
        <f t="shared" si="12"/>
        <v>0</v>
      </c>
    </row>
    <row r="184" ht="20" customHeight="1" spans="1:9">
      <c r="A184" s="17" t="s">
        <v>227</v>
      </c>
      <c r="B184" s="30"/>
      <c r="C184" s="30"/>
      <c r="D184" s="30"/>
      <c r="E184" s="18"/>
      <c r="F184" s="5" t="s">
        <v>214</v>
      </c>
      <c r="G184" s="31">
        <v>1.25</v>
      </c>
      <c r="H184" s="32"/>
      <c r="I184" s="39">
        <f t="shared" si="12"/>
        <v>0</v>
      </c>
    </row>
    <row r="185" ht="20" customHeight="1" spans="1:9">
      <c r="A185" s="17" t="s">
        <v>228</v>
      </c>
      <c r="B185" s="30"/>
      <c r="C185" s="30"/>
      <c r="D185" s="30"/>
      <c r="E185" s="18"/>
      <c r="F185" s="5" t="s">
        <v>214</v>
      </c>
      <c r="G185" s="31">
        <v>7.5</v>
      </c>
      <c r="H185" s="32"/>
      <c r="I185" s="39">
        <f t="shared" si="12"/>
        <v>0</v>
      </c>
    </row>
    <row r="186" ht="20" customHeight="1" spans="1:9">
      <c r="A186" s="17" t="s">
        <v>229</v>
      </c>
      <c r="B186" s="30"/>
      <c r="C186" s="30"/>
      <c r="D186" s="30"/>
      <c r="E186" s="18"/>
      <c r="F186" s="5" t="s">
        <v>214</v>
      </c>
      <c r="G186" s="31">
        <v>3.37</v>
      </c>
      <c r="H186" s="32"/>
      <c r="I186" s="39">
        <f t="shared" si="12"/>
        <v>0</v>
      </c>
    </row>
    <row r="187" ht="20" customHeight="1" spans="1:9">
      <c r="A187" s="17" t="s">
        <v>230</v>
      </c>
      <c r="B187" s="30"/>
      <c r="C187" s="30"/>
      <c r="D187" s="30"/>
      <c r="E187" s="18"/>
      <c r="F187" s="5" t="s">
        <v>214</v>
      </c>
      <c r="G187" s="31">
        <v>1.25</v>
      </c>
      <c r="H187" s="32"/>
      <c r="I187" s="39">
        <f t="shared" si="12"/>
        <v>0</v>
      </c>
    </row>
    <row r="188" ht="20" customHeight="1" spans="1:9">
      <c r="A188" s="17" t="s">
        <v>231</v>
      </c>
      <c r="B188" s="30"/>
      <c r="C188" s="30"/>
      <c r="D188" s="30"/>
      <c r="E188" s="18"/>
      <c r="F188" s="5" t="s">
        <v>214</v>
      </c>
      <c r="G188" s="31">
        <v>6.85</v>
      </c>
      <c r="H188" s="32"/>
      <c r="I188" s="39">
        <f t="shared" si="12"/>
        <v>0</v>
      </c>
    </row>
    <row r="189" ht="20" customHeight="1" spans="1:9">
      <c r="A189" s="17" t="s">
        <v>232</v>
      </c>
      <c r="B189" s="30"/>
      <c r="C189" s="30"/>
      <c r="D189" s="30"/>
      <c r="E189" s="18"/>
      <c r="F189" s="5" t="s">
        <v>214</v>
      </c>
      <c r="G189" s="31">
        <v>2</v>
      </c>
      <c r="H189" s="32"/>
      <c r="I189" s="39">
        <f t="shared" si="12"/>
        <v>0</v>
      </c>
    </row>
    <row r="190" ht="20" customHeight="1" spans="1:9">
      <c r="A190" s="33"/>
      <c r="B190" s="33"/>
      <c r="C190" s="33"/>
      <c r="D190" s="33"/>
      <c r="E190" s="33"/>
      <c r="F190" s="33"/>
      <c r="G190" s="33"/>
      <c r="H190" s="34"/>
      <c r="I190" s="40"/>
    </row>
    <row r="191" ht="20" customHeight="1" spans="1:9">
      <c r="A191" s="35" t="s">
        <v>233</v>
      </c>
      <c r="B191" s="35"/>
      <c r="C191" s="35"/>
      <c r="D191" s="35"/>
      <c r="E191" s="35"/>
      <c r="F191" s="36" t="s">
        <v>3</v>
      </c>
      <c r="G191" s="36" t="s">
        <v>4</v>
      </c>
      <c r="H191" s="36" t="s">
        <v>5</v>
      </c>
      <c r="I191" s="41" t="s">
        <v>6</v>
      </c>
    </row>
    <row r="192" ht="20" customHeight="1" spans="1:9">
      <c r="A192" s="17" t="s">
        <v>234</v>
      </c>
      <c r="B192" s="30"/>
      <c r="C192" s="30"/>
      <c r="D192" s="30"/>
      <c r="E192" s="18"/>
      <c r="F192" s="5" t="s">
        <v>235</v>
      </c>
      <c r="G192" s="31">
        <v>6.75</v>
      </c>
      <c r="H192" s="32"/>
      <c r="I192" s="39">
        <f t="shared" ref="I192:I209" si="13">G192*H192</f>
        <v>0</v>
      </c>
    </row>
    <row r="193" ht="20" customHeight="1" spans="1:9">
      <c r="A193" s="17" t="s">
        <v>236</v>
      </c>
      <c r="B193" s="30"/>
      <c r="C193" s="30"/>
      <c r="D193" s="30"/>
      <c r="E193" s="18"/>
      <c r="F193" s="5" t="s">
        <v>235</v>
      </c>
      <c r="G193" s="31">
        <v>4</v>
      </c>
      <c r="H193" s="32"/>
      <c r="I193" s="39">
        <f t="shared" si="13"/>
        <v>0</v>
      </c>
    </row>
    <row r="194" ht="20" customHeight="1" spans="1:9">
      <c r="A194" s="17" t="s">
        <v>237</v>
      </c>
      <c r="B194" s="30"/>
      <c r="C194" s="30"/>
      <c r="D194" s="30"/>
      <c r="E194" s="18"/>
      <c r="F194" s="5" t="s">
        <v>219</v>
      </c>
      <c r="G194" s="31">
        <v>2.25</v>
      </c>
      <c r="H194" s="32"/>
      <c r="I194" s="39">
        <f t="shared" si="13"/>
        <v>0</v>
      </c>
    </row>
    <row r="195" ht="20" customHeight="1" spans="1:9">
      <c r="A195" s="17" t="s">
        <v>238</v>
      </c>
      <c r="B195" s="30"/>
      <c r="C195" s="30"/>
      <c r="D195" s="30"/>
      <c r="E195" s="18"/>
      <c r="F195" s="5" t="s">
        <v>214</v>
      </c>
      <c r="G195" s="31">
        <v>7.5</v>
      </c>
      <c r="H195" s="32"/>
      <c r="I195" s="39">
        <f t="shared" si="13"/>
        <v>0</v>
      </c>
    </row>
    <row r="196" ht="20" customHeight="1" spans="1:9">
      <c r="A196" s="17" t="s">
        <v>239</v>
      </c>
      <c r="B196" s="30"/>
      <c r="C196" s="30"/>
      <c r="D196" s="30"/>
      <c r="E196" s="18"/>
      <c r="F196" s="5" t="s">
        <v>219</v>
      </c>
      <c r="G196" s="31">
        <v>2.85</v>
      </c>
      <c r="H196" s="32"/>
      <c r="I196" s="39">
        <f t="shared" si="13"/>
        <v>0</v>
      </c>
    </row>
    <row r="197" ht="20" customHeight="1" spans="1:9">
      <c r="A197" s="17" t="s">
        <v>240</v>
      </c>
      <c r="B197" s="30"/>
      <c r="C197" s="30"/>
      <c r="D197" s="30"/>
      <c r="E197" s="18"/>
      <c r="F197" s="5" t="s">
        <v>241</v>
      </c>
      <c r="G197" s="31">
        <v>10.85</v>
      </c>
      <c r="H197" s="32"/>
      <c r="I197" s="39">
        <f t="shared" si="13"/>
        <v>0</v>
      </c>
    </row>
    <row r="198" ht="20" customHeight="1" spans="1:9">
      <c r="A198" s="17" t="s">
        <v>242</v>
      </c>
      <c r="B198" s="30"/>
      <c r="C198" s="30"/>
      <c r="D198" s="30"/>
      <c r="E198" s="18"/>
      <c r="F198" s="5" t="s">
        <v>219</v>
      </c>
      <c r="G198" s="31">
        <v>4</v>
      </c>
      <c r="H198" s="32"/>
      <c r="I198" s="39">
        <f t="shared" si="13"/>
        <v>0</v>
      </c>
    </row>
    <row r="199" ht="20" customHeight="1" spans="1:9">
      <c r="A199" s="17" t="s">
        <v>243</v>
      </c>
      <c r="B199" s="30"/>
      <c r="C199" s="30"/>
      <c r="D199" s="30"/>
      <c r="E199" s="18"/>
      <c r="F199" s="5" t="s">
        <v>219</v>
      </c>
      <c r="G199" s="31">
        <v>2.5</v>
      </c>
      <c r="H199" s="32"/>
      <c r="I199" s="39">
        <f t="shared" si="13"/>
        <v>0</v>
      </c>
    </row>
    <row r="200" ht="20" customHeight="1" spans="1:9">
      <c r="A200" s="17" t="s">
        <v>244</v>
      </c>
      <c r="B200" s="30"/>
      <c r="C200" s="30"/>
      <c r="D200" s="30"/>
      <c r="E200" s="18"/>
      <c r="F200" s="5" t="s">
        <v>219</v>
      </c>
      <c r="G200" s="31">
        <v>6</v>
      </c>
      <c r="H200" s="32"/>
      <c r="I200" s="39">
        <f t="shared" si="13"/>
        <v>0</v>
      </c>
    </row>
    <row r="201" ht="20" customHeight="1" spans="1:9">
      <c r="A201" s="17" t="s">
        <v>245</v>
      </c>
      <c r="B201" s="30"/>
      <c r="C201" s="30"/>
      <c r="D201" s="30"/>
      <c r="E201" s="18"/>
      <c r="F201" s="5" t="s">
        <v>219</v>
      </c>
      <c r="G201" s="31">
        <v>5.5</v>
      </c>
      <c r="H201" s="32"/>
      <c r="I201" s="39">
        <f t="shared" si="13"/>
        <v>0</v>
      </c>
    </row>
    <row r="202" ht="20" customHeight="1" spans="1:9">
      <c r="A202" s="17" t="s">
        <v>246</v>
      </c>
      <c r="B202" s="30"/>
      <c r="C202" s="30"/>
      <c r="D202" s="30"/>
      <c r="E202" s="18"/>
      <c r="F202" s="5" t="s">
        <v>214</v>
      </c>
      <c r="G202" s="31">
        <v>3</v>
      </c>
      <c r="H202" s="32"/>
      <c r="I202" s="39">
        <f t="shared" si="13"/>
        <v>0</v>
      </c>
    </row>
    <row r="203" ht="20" customHeight="1" spans="1:9">
      <c r="A203" s="17" t="s">
        <v>247</v>
      </c>
      <c r="B203" s="30"/>
      <c r="C203" s="30"/>
      <c r="D203" s="30"/>
      <c r="E203" s="18"/>
      <c r="F203" s="5" t="s">
        <v>214</v>
      </c>
      <c r="G203" s="31">
        <v>2.85</v>
      </c>
      <c r="H203" s="32"/>
      <c r="I203" s="39">
        <f t="shared" si="13"/>
        <v>0</v>
      </c>
    </row>
    <row r="204" ht="20" customHeight="1" spans="1:9">
      <c r="A204" s="17" t="s">
        <v>248</v>
      </c>
      <c r="B204" s="30"/>
      <c r="C204" s="30"/>
      <c r="D204" s="30"/>
      <c r="E204" s="18"/>
      <c r="F204" s="5" t="s">
        <v>214</v>
      </c>
      <c r="G204" s="31">
        <v>2.55</v>
      </c>
      <c r="H204" s="32"/>
      <c r="I204" s="39">
        <f t="shared" si="13"/>
        <v>0</v>
      </c>
    </row>
    <row r="205" ht="20" customHeight="1" spans="1:9">
      <c r="A205" s="17" t="s">
        <v>249</v>
      </c>
      <c r="B205" s="30"/>
      <c r="C205" s="30"/>
      <c r="D205" s="30"/>
      <c r="E205" s="18"/>
      <c r="F205" s="5" t="s">
        <v>214</v>
      </c>
      <c r="G205" s="31">
        <v>6.5</v>
      </c>
      <c r="H205" s="32"/>
      <c r="I205" s="39">
        <f t="shared" si="13"/>
        <v>0</v>
      </c>
    </row>
    <row r="206" ht="20" customHeight="1" spans="1:9">
      <c r="A206" s="17" t="s">
        <v>250</v>
      </c>
      <c r="B206" s="30"/>
      <c r="C206" s="30"/>
      <c r="D206" s="30"/>
      <c r="E206" s="18"/>
      <c r="F206" s="5" t="s">
        <v>26</v>
      </c>
      <c r="G206" s="31">
        <v>8.5</v>
      </c>
      <c r="H206" s="32"/>
      <c r="I206" s="39">
        <f t="shared" si="13"/>
        <v>0</v>
      </c>
    </row>
    <row r="207" ht="20" customHeight="1" spans="1:9">
      <c r="A207" s="17" t="s">
        <v>251</v>
      </c>
      <c r="B207" s="30"/>
      <c r="C207" s="30"/>
      <c r="D207" s="30"/>
      <c r="E207" s="18"/>
      <c r="F207" s="5" t="s">
        <v>235</v>
      </c>
      <c r="G207" s="31">
        <v>4</v>
      </c>
      <c r="H207" s="32"/>
      <c r="I207" s="39">
        <f t="shared" si="13"/>
        <v>0</v>
      </c>
    </row>
    <row r="208" ht="20" customHeight="1" spans="1:9">
      <c r="A208" s="17" t="s">
        <v>252</v>
      </c>
      <c r="B208" s="30"/>
      <c r="C208" s="30"/>
      <c r="D208" s="30"/>
      <c r="E208" s="18"/>
      <c r="F208" s="5" t="s">
        <v>219</v>
      </c>
      <c r="G208" s="31">
        <v>2.95</v>
      </c>
      <c r="H208" s="32"/>
      <c r="I208" s="39">
        <f t="shared" si="13"/>
        <v>0</v>
      </c>
    </row>
    <row r="209" ht="20" customHeight="1" spans="1:9">
      <c r="A209" s="17" t="s">
        <v>253</v>
      </c>
      <c r="B209" s="30"/>
      <c r="C209" s="30"/>
      <c r="D209" s="30"/>
      <c r="E209" s="18"/>
      <c r="F209" s="5" t="s">
        <v>219</v>
      </c>
      <c r="G209" s="31">
        <v>4.7</v>
      </c>
      <c r="H209" s="32"/>
      <c r="I209" s="39">
        <f t="shared" si="13"/>
        <v>0</v>
      </c>
    </row>
    <row r="210" ht="20" customHeight="1" spans="1:9">
      <c r="A210" s="33"/>
      <c r="B210" s="33"/>
      <c r="C210" s="33"/>
      <c r="D210" s="33"/>
      <c r="E210" s="33"/>
      <c r="F210" s="33"/>
      <c r="G210" s="33"/>
      <c r="H210" s="34"/>
      <c r="I210" s="40"/>
    </row>
    <row r="211" ht="20" customHeight="1" spans="1:9">
      <c r="A211" s="35" t="s">
        <v>254</v>
      </c>
      <c r="B211" s="35"/>
      <c r="C211" s="35"/>
      <c r="D211" s="35"/>
      <c r="E211" s="35"/>
      <c r="F211" s="36" t="s">
        <v>3</v>
      </c>
      <c r="G211" s="36" t="s">
        <v>4</v>
      </c>
      <c r="H211" s="36" t="s">
        <v>5</v>
      </c>
      <c r="I211" s="41" t="s">
        <v>6</v>
      </c>
    </row>
    <row r="212" ht="20" customHeight="1" spans="1:9">
      <c r="A212" s="17" t="s">
        <v>255</v>
      </c>
      <c r="B212" s="30"/>
      <c r="C212" s="30"/>
      <c r="D212" s="30"/>
      <c r="E212" s="18"/>
      <c r="F212" s="5" t="s">
        <v>80</v>
      </c>
      <c r="G212" s="31">
        <v>14</v>
      </c>
      <c r="H212" s="32"/>
      <c r="I212" s="39">
        <f t="shared" ref="I212:I218" si="14">G212*H212</f>
        <v>0</v>
      </c>
    </row>
    <row r="213" ht="20" customHeight="1" spans="1:9">
      <c r="A213" s="17" t="s">
        <v>256</v>
      </c>
      <c r="B213" s="30"/>
      <c r="C213" s="30"/>
      <c r="D213" s="30"/>
      <c r="E213" s="18"/>
      <c r="F213" s="5" t="s">
        <v>235</v>
      </c>
      <c r="G213" s="31">
        <v>12</v>
      </c>
      <c r="H213" s="32"/>
      <c r="I213" s="39">
        <f t="shared" si="14"/>
        <v>0</v>
      </c>
    </row>
    <row r="214" ht="20" customHeight="1" spans="1:9">
      <c r="A214" s="17" t="s">
        <v>257</v>
      </c>
      <c r="B214" s="30"/>
      <c r="C214" s="30"/>
      <c r="D214" s="30"/>
      <c r="E214" s="18"/>
      <c r="F214" s="5" t="s">
        <v>219</v>
      </c>
      <c r="G214" s="31">
        <v>38</v>
      </c>
      <c r="H214" s="32"/>
      <c r="I214" s="39">
        <f t="shared" si="14"/>
        <v>0</v>
      </c>
    </row>
    <row r="215" ht="20" customHeight="1" spans="1:9">
      <c r="A215" s="17" t="s">
        <v>258</v>
      </c>
      <c r="B215" s="30"/>
      <c r="C215" s="30"/>
      <c r="D215" s="30"/>
      <c r="E215" s="18"/>
      <c r="F215" s="5" t="s">
        <v>32</v>
      </c>
      <c r="G215" s="31">
        <v>12</v>
      </c>
      <c r="H215" s="32"/>
      <c r="I215" s="39">
        <f t="shared" si="14"/>
        <v>0</v>
      </c>
    </row>
    <row r="216" ht="20" customHeight="1" spans="1:9">
      <c r="A216" s="17" t="s">
        <v>259</v>
      </c>
      <c r="B216" s="30"/>
      <c r="C216" s="30"/>
      <c r="D216" s="30"/>
      <c r="E216" s="18"/>
      <c r="F216" s="5" t="s">
        <v>235</v>
      </c>
      <c r="G216" s="31">
        <v>19</v>
      </c>
      <c r="H216" s="32"/>
      <c r="I216" s="39">
        <f t="shared" si="14"/>
        <v>0</v>
      </c>
    </row>
    <row r="217" ht="20" customHeight="1" spans="1:9">
      <c r="A217" s="17" t="s">
        <v>260</v>
      </c>
      <c r="B217" s="30"/>
      <c r="C217" s="30"/>
      <c r="D217" s="30"/>
      <c r="E217" s="18"/>
      <c r="F217" s="5" t="s">
        <v>28</v>
      </c>
      <c r="G217" s="31">
        <v>9.95</v>
      </c>
      <c r="H217" s="32"/>
      <c r="I217" s="39">
        <f t="shared" si="14"/>
        <v>0</v>
      </c>
    </row>
    <row r="218" ht="20" customHeight="1" spans="1:9">
      <c r="A218" s="17" t="s">
        <v>261</v>
      </c>
      <c r="B218" s="30"/>
      <c r="C218" s="30"/>
      <c r="D218" s="30"/>
      <c r="E218" s="18"/>
      <c r="F218" s="5" t="s">
        <v>235</v>
      </c>
      <c r="G218" s="31">
        <v>7</v>
      </c>
      <c r="H218" s="32"/>
      <c r="I218" s="39">
        <f t="shared" si="14"/>
        <v>0</v>
      </c>
    </row>
    <row r="219" ht="20" customHeight="1" spans="1:9">
      <c r="A219" s="33"/>
      <c r="B219" s="33"/>
      <c r="C219" s="33"/>
      <c r="D219" s="33"/>
      <c r="E219" s="33"/>
      <c r="F219" s="33"/>
      <c r="G219" s="33"/>
      <c r="H219" s="34"/>
      <c r="I219" s="40"/>
    </row>
    <row r="220" ht="20" customHeight="1" spans="1:9">
      <c r="A220" s="35" t="s">
        <v>262</v>
      </c>
      <c r="B220" s="35"/>
      <c r="C220" s="35"/>
      <c r="D220" s="35"/>
      <c r="E220" s="35"/>
      <c r="F220" s="36" t="s">
        <v>3</v>
      </c>
      <c r="G220" s="36" t="s">
        <v>4</v>
      </c>
      <c r="H220" s="36" t="s">
        <v>5</v>
      </c>
      <c r="I220" s="41" t="s">
        <v>6</v>
      </c>
    </row>
    <row r="221" ht="20" customHeight="1" spans="1:9">
      <c r="A221" s="17" t="s">
        <v>263</v>
      </c>
      <c r="B221" s="30"/>
      <c r="C221" s="30"/>
      <c r="D221" s="30"/>
      <c r="E221" s="18"/>
      <c r="F221" s="5" t="s">
        <v>235</v>
      </c>
      <c r="G221" s="31">
        <v>15.45</v>
      </c>
      <c r="H221" s="32"/>
      <c r="I221" s="39">
        <f t="shared" ref="I221:I226" si="15">G221*H221</f>
        <v>0</v>
      </c>
    </row>
    <row r="222" ht="20" customHeight="1" spans="1:9">
      <c r="A222" s="17" t="s">
        <v>264</v>
      </c>
      <c r="B222" s="30"/>
      <c r="C222" s="30"/>
      <c r="D222" s="30"/>
      <c r="E222" s="18"/>
      <c r="F222" s="5" t="s">
        <v>235</v>
      </c>
      <c r="G222" s="31">
        <v>16.5</v>
      </c>
      <c r="H222" s="32"/>
      <c r="I222" s="39">
        <f t="shared" si="15"/>
        <v>0</v>
      </c>
    </row>
    <row r="223" ht="20" customHeight="1" spans="1:9">
      <c r="A223" s="17" t="s">
        <v>265</v>
      </c>
      <c r="B223" s="30"/>
      <c r="C223" s="30"/>
      <c r="D223" s="30"/>
      <c r="E223" s="18"/>
      <c r="F223" s="5" t="s">
        <v>219</v>
      </c>
      <c r="G223" s="31">
        <v>19</v>
      </c>
      <c r="H223" s="32"/>
      <c r="I223" s="39">
        <f t="shared" si="15"/>
        <v>0</v>
      </c>
    </row>
    <row r="224" ht="20" customHeight="1" spans="1:9">
      <c r="A224" s="17" t="s">
        <v>266</v>
      </c>
      <c r="B224" s="30"/>
      <c r="C224" s="30"/>
      <c r="D224" s="30"/>
      <c r="E224" s="18"/>
      <c r="F224" s="5" t="s">
        <v>219</v>
      </c>
      <c r="G224" s="31">
        <v>19</v>
      </c>
      <c r="H224" s="32"/>
      <c r="I224" s="39">
        <f t="shared" si="15"/>
        <v>0</v>
      </c>
    </row>
    <row r="225" ht="20" customHeight="1" spans="1:9">
      <c r="A225" s="17" t="s">
        <v>267</v>
      </c>
      <c r="B225" s="30"/>
      <c r="C225" s="30"/>
      <c r="D225" s="30"/>
      <c r="E225" s="18"/>
      <c r="F225" s="5" t="s">
        <v>268</v>
      </c>
      <c r="G225" s="31">
        <v>28.75</v>
      </c>
      <c r="H225" s="32"/>
      <c r="I225" s="39">
        <f t="shared" si="15"/>
        <v>0</v>
      </c>
    </row>
    <row r="226" ht="20" customHeight="1" spans="1:9">
      <c r="A226" s="17" t="s">
        <v>269</v>
      </c>
      <c r="B226" s="30"/>
      <c r="C226" s="30"/>
      <c r="D226" s="30"/>
      <c r="E226" s="18"/>
      <c r="F226" s="5" t="s">
        <v>219</v>
      </c>
      <c r="G226" s="31">
        <v>19</v>
      </c>
      <c r="H226" s="32"/>
      <c r="I226" s="39">
        <f t="shared" si="15"/>
        <v>0</v>
      </c>
    </row>
    <row r="227" ht="20" customHeight="1" spans="1:9">
      <c r="A227" s="33"/>
      <c r="B227" s="33"/>
      <c r="C227" s="33"/>
      <c r="D227" s="33"/>
      <c r="E227" s="33"/>
      <c r="F227" s="33"/>
      <c r="G227" s="33"/>
      <c r="H227" s="34"/>
      <c r="I227" s="40"/>
    </row>
    <row r="228" ht="20" customHeight="1" spans="1:9">
      <c r="A228" s="35" t="s">
        <v>270</v>
      </c>
      <c r="B228" s="35"/>
      <c r="C228" s="35"/>
      <c r="D228" s="35"/>
      <c r="E228" s="35"/>
      <c r="F228" s="36" t="s">
        <v>3</v>
      </c>
      <c r="G228" s="36" t="s">
        <v>4</v>
      </c>
      <c r="H228" s="36" t="s">
        <v>5</v>
      </c>
      <c r="I228" s="41" t="s">
        <v>6</v>
      </c>
    </row>
    <row r="229" ht="20" customHeight="1" spans="1:9">
      <c r="A229" s="17" t="s">
        <v>271</v>
      </c>
      <c r="B229" s="30"/>
      <c r="C229" s="30"/>
      <c r="D229" s="30"/>
      <c r="E229" s="18"/>
      <c r="F229" s="5" t="s">
        <v>219</v>
      </c>
      <c r="G229" s="31">
        <v>8.5</v>
      </c>
      <c r="H229" s="32"/>
      <c r="I229" s="39">
        <f t="shared" ref="I229:I234" si="16">G229*H229</f>
        <v>0</v>
      </c>
    </row>
    <row r="230" ht="20" customHeight="1" spans="1:9">
      <c r="A230" s="17" t="s">
        <v>272</v>
      </c>
      <c r="B230" s="30"/>
      <c r="C230" s="30"/>
      <c r="D230" s="30"/>
      <c r="E230" s="18"/>
      <c r="F230" s="5" t="s">
        <v>219</v>
      </c>
      <c r="G230" s="31">
        <v>5.42</v>
      </c>
      <c r="H230" s="32"/>
      <c r="I230" s="39">
        <f t="shared" si="16"/>
        <v>0</v>
      </c>
    </row>
    <row r="231" ht="20" customHeight="1" spans="1:9">
      <c r="A231" s="17" t="s">
        <v>273</v>
      </c>
      <c r="B231" s="30"/>
      <c r="C231" s="30"/>
      <c r="D231" s="30"/>
      <c r="E231" s="18"/>
      <c r="F231" s="5" t="s">
        <v>274</v>
      </c>
      <c r="G231" s="31">
        <v>24.5</v>
      </c>
      <c r="H231" s="32"/>
      <c r="I231" s="39">
        <f t="shared" si="16"/>
        <v>0</v>
      </c>
    </row>
    <row r="232" ht="20" customHeight="1" spans="1:9">
      <c r="A232" s="17" t="s">
        <v>275</v>
      </c>
      <c r="B232" s="30"/>
      <c r="C232" s="30"/>
      <c r="D232" s="30"/>
      <c r="E232" s="18"/>
      <c r="F232" s="5" t="s">
        <v>276</v>
      </c>
      <c r="G232" s="31">
        <v>7.98</v>
      </c>
      <c r="H232" s="32"/>
      <c r="I232" s="39">
        <f t="shared" si="16"/>
        <v>0</v>
      </c>
    </row>
    <row r="233" ht="20" customHeight="1" spans="1:9">
      <c r="A233" s="17" t="s">
        <v>277</v>
      </c>
      <c r="B233" s="30"/>
      <c r="C233" s="30"/>
      <c r="D233" s="30"/>
      <c r="E233" s="18"/>
      <c r="F233" s="5" t="s">
        <v>278</v>
      </c>
      <c r="G233" s="31">
        <v>19.5</v>
      </c>
      <c r="H233" s="32"/>
      <c r="I233" s="39">
        <f t="shared" si="16"/>
        <v>0</v>
      </c>
    </row>
    <row r="234" ht="20" customHeight="1" spans="1:9">
      <c r="A234" s="17" t="s">
        <v>279</v>
      </c>
      <c r="B234" s="30"/>
      <c r="C234" s="30"/>
      <c r="D234" s="30"/>
      <c r="E234" s="18"/>
      <c r="F234" s="5" t="s">
        <v>280</v>
      </c>
      <c r="G234" s="31">
        <v>5.5</v>
      </c>
      <c r="H234" s="32"/>
      <c r="I234" s="39">
        <f t="shared" si="16"/>
        <v>0</v>
      </c>
    </row>
    <row r="235" ht="20" customHeight="1" spans="1:9">
      <c r="A235" s="33"/>
      <c r="B235" s="33"/>
      <c r="C235" s="33"/>
      <c r="D235" s="33"/>
      <c r="E235" s="33"/>
      <c r="F235" s="33"/>
      <c r="G235" s="43"/>
      <c r="H235" s="34"/>
      <c r="I235" s="40"/>
    </row>
    <row r="236" ht="20" customHeight="1" spans="1:9">
      <c r="A236" s="35" t="s">
        <v>281</v>
      </c>
      <c r="B236" s="35"/>
      <c r="C236" s="35"/>
      <c r="D236" s="35"/>
      <c r="E236" s="35"/>
      <c r="F236" s="36" t="s">
        <v>3</v>
      </c>
      <c r="G236" s="36" t="s">
        <v>4</v>
      </c>
      <c r="H236" s="36" t="s">
        <v>5</v>
      </c>
      <c r="I236" s="41" t="s">
        <v>6</v>
      </c>
    </row>
    <row r="237" ht="20" customHeight="1" spans="1:9">
      <c r="A237" s="17" t="s">
        <v>271</v>
      </c>
      <c r="B237" s="30"/>
      <c r="C237" s="30"/>
      <c r="D237" s="30"/>
      <c r="E237" s="18"/>
      <c r="F237" s="5" t="s">
        <v>219</v>
      </c>
      <c r="G237" s="31">
        <v>9</v>
      </c>
      <c r="H237" s="32"/>
      <c r="I237" s="39">
        <f t="shared" ref="I237:I242" si="17">G237*H237</f>
        <v>0</v>
      </c>
    </row>
    <row r="238" ht="20" customHeight="1" spans="1:9">
      <c r="A238" s="17" t="s">
        <v>282</v>
      </c>
      <c r="B238" s="30"/>
      <c r="C238" s="30"/>
      <c r="D238" s="30"/>
      <c r="E238" s="18"/>
      <c r="F238" s="5" t="s">
        <v>219</v>
      </c>
      <c r="G238" s="31">
        <v>9</v>
      </c>
      <c r="H238" s="32"/>
      <c r="I238" s="39">
        <f t="shared" si="17"/>
        <v>0</v>
      </c>
    </row>
    <row r="239" ht="20" customHeight="1" spans="1:9">
      <c r="A239" s="17" t="s">
        <v>283</v>
      </c>
      <c r="B239" s="30"/>
      <c r="C239" s="30"/>
      <c r="D239" s="30"/>
      <c r="E239" s="18"/>
      <c r="F239" s="5" t="s">
        <v>219</v>
      </c>
      <c r="G239" s="31">
        <v>17.85</v>
      </c>
      <c r="H239" s="32"/>
      <c r="I239" s="39">
        <f t="shared" si="17"/>
        <v>0</v>
      </c>
    </row>
    <row r="240" ht="20" customHeight="1" spans="1:9">
      <c r="A240" s="17" t="s">
        <v>284</v>
      </c>
      <c r="B240" s="30"/>
      <c r="C240" s="30"/>
      <c r="D240" s="30"/>
      <c r="E240" s="18"/>
      <c r="F240" s="5" t="s">
        <v>219</v>
      </c>
      <c r="G240" s="31">
        <v>13.38</v>
      </c>
      <c r="H240" s="32"/>
      <c r="I240" s="39">
        <f t="shared" si="17"/>
        <v>0</v>
      </c>
    </row>
    <row r="241" ht="20" customHeight="1" spans="1:9">
      <c r="A241" s="17" t="s">
        <v>285</v>
      </c>
      <c r="B241" s="30"/>
      <c r="C241" s="30"/>
      <c r="D241" s="30"/>
      <c r="E241" s="18"/>
      <c r="F241" s="5" t="s">
        <v>219</v>
      </c>
      <c r="G241" s="31">
        <v>9</v>
      </c>
      <c r="H241" s="32"/>
      <c r="I241" s="39">
        <f t="shared" si="17"/>
        <v>0</v>
      </c>
    </row>
    <row r="242" ht="20" customHeight="1" spans="1:9">
      <c r="A242" s="17" t="s">
        <v>286</v>
      </c>
      <c r="B242" s="30"/>
      <c r="C242" s="30"/>
      <c r="D242" s="30"/>
      <c r="E242" s="18"/>
      <c r="F242" s="5" t="s">
        <v>219</v>
      </c>
      <c r="G242" s="31">
        <v>10.75</v>
      </c>
      <c r="H242" s="32"/>
      <c r="I242" s="39">
        <f t="shared" si="17"/>
        <v>0</v>
      </c>
    </row>
    <row r="243" ht="20" customHeight="1" spans="1:9">
      <c r="A243" s="33"/>
      <c r="B243" s="33"/>
      <c r="C243" s="33"/>
      <c r="D243" s="33"/>
      <c r="E243" s="33"/>
      <c r="F243" s="33"/>
      <c r="G243" s="33"/>
      <c r="H243" s="34"/>
      <c r="I243" s="40"/>
    </row>
    <row r="244" ht="20" customHeight="1" spans="1:9">
      <c r="A244" s="35" t="s">
        <v>287</v>
      </c>
      <c r="B244" s="35"/>
      <c r="C244" s="35"/>
      <c r="D244" s="35"/>
      <c r="E244" s="35"/>
      <c r="F244" s="36" t="s">
        <v>3</v>
      </c>
      <c r="G244" s="36" t="s">
        <v>4</v>
      </c>
      <c r="H244" s="36" t="s">
        <v>5</v>
      </c>
      <c r="I244" s="41" t="s">
        <v>6</v>
      </c>
    </row>
    <row r="245" ht="20" customHeight="1" spans="1:9">
      <c r="A245" s="17" t="s">
        <v>288</v>
      </c>
      <c r="B245" s="30"/>
      <c r="C245" s="30"/>
      <c r="D245" s="30"/>
      <c r="E245" s="18"/>
      <c r="F245" s="42">
        <v>24</v>
      </c>
      <c r="G245" s="31">
        <v>35</v>
      </c>
      <c r="H245" s="32"/>
      <c r="I245" s="39">
        <f t="shared" ref="I245:I258" si="18">G245*H245</f>
        <v>0</v>
      </c>
    </row>
    <row r="246" ht="20" customHeight="1" spans="1:9">
      <c r="A246" s="17" t="s">
        <v>289</v>
      </c>
      <c r="B246" s="30"/>
      <c r="C246" s="30"/>
      <c r="D246" s="30"/>
      <c r="E246" s="18"/>
      <c r="F246" s="42">
        <v>24</v>
      </c>
      <c r="G246" s="31">
        <v>37</v>
      </c>
      <c r="H246" s="32"/>
      <c r="I246" s="39">
        <f t="shared" si="18"/>
        <v>0</v>
      </c>
    </row>
    <row r="247" ht="20" customHeight="1" spans="1:9">
      <c r="A247" s="17" t="s">
        <v>290</v>
      </c>
      <c r="B247" s="30"/>
      <c r="C247" s="30"/>
      <c r="D247" s="30"/>
      <c r="E247" s="18"/>
      <c r="F247" s="42">
        <v>24</v>
      </c>
      <c r="G247" s="31">
        <v>35</v>
      </c>
      <c r="H247" s="32"/>
      <c r="I247" s="39">
        <f t="shared" si="18"/>
        <v>0</v>
      </c>
    </row>
    <row r="248" ht="20" customHeight="1" spans="1:9">
      <c r="A248" s="17" t="s">
        <v>291</v>
      </c>
      <c r="B248" s="30"/>
      <c r="C248" s="30"/>
      <c r="D248" s="30"/>
      <c r="E248" s="18"/>
      <c r="F248" s="42">
        <v>24</v>
      </c>
      <c r="G248" s="31">
        <v>35</v>
      </c>
      <c r="H248" s="32"/>
      <c r="I248" s="39">
        <f t="shared" si="18"/>
        <v>0</v>
      </c>
    </row>
    <row r="249" ht="20" customHeight="1" spans="1:9">
      <c r="A249" s="17" t="s">
        <v>292</v>
      </c>
      <c r="B249" s="30"/>
      <c r="C249" s="30"/>
      <c r="D249" s="30"/>
      <c r="E249" s="18"/>
      <c r="F249" s="42">
        <v>24</v>
      </c>
      <c r="G249" s="31">
        <v>45</v>
      </c>
      <c r="H249" s="32"/>
      <c r="I249" s="39">
        <f t="shared" si="18"/>
        <v>0</v>
      </c>
    </row>
    <row r="250" ht="20" customHeight="1" spans="1:9">
      <c r="A250" s="17" t="s">
        <v>293</v>
      </c>
      <c r="B250" s="30"/>
      <c r="C250" s="30"/>
      <c r="D250" s="30"/>
      <c r="E250" s="18"/>
      <c r="F250" s="42">
        <v>24</v>
      </c>
      <c r="G250" s="31">
        <v>38</v>
      </c>
      <c r="H250" s="32"/>
      <c r="I250" s="39">
        <f t="shared" si="18"/>
        <v>0</v>
      </c>
    </row>
    <row r="251" ht="20" customHeight="1" spans="1:9">
      <c r="A251" s="17" t="s">
        <v>294</v>
      </c>
      <c r="B251" s="30"/>
      <c r="C251" s="30"/>
      <c r="D251" s="30"/>
      <c r="E251" s="18"/>
      <c r="F251" s="42">
        <v>24</v>
      </c>
      <c r="G251" s="31">
        <v>36</v>
      </c>
      <c r="H251" s="32"/>
      <c r="I251" s="39">
        <f t="shared" si="18"/>
        <v>0</v>
      </c>
    </row>
    <row r="252" ht="20" customHeight="1" spans="1:9">
      <c r="A252" s="17" t="s">
        <v>295</v>
      </c>
      <c r="B252" s="30"/>
      <c r="C252" s="30"/>
      <c r="D252" s="30"/>
      <c r="E252" s="18"/>
      <c r="F252" s="42">
        <v>24</v>
      </c>
      <c r="G252" s="31">
        <v>35</v>
      </c>
      <c r="H252" s="32"/>
      <c r="I252" s="39">
        <f t="shared" si="18"/>
        <v>0</v>
      </c>
    </row>
    <row r="253" ht="20" customHeight="1" spans="1:9">
      <c r="A253" s="17" t="s">
        <v>296</v>
      </c>
      <c r="B253" s="30"/>
      <c r="C253" s="30"/>
      <c r="D253" s="30"/>
      <c r="E253" s="18"/>
      <c r="F253" s="42" t="s">
        <v>297</v>
      </c>
      <c r="G253" s="31">
        <v>53</v>
      </c>
      <c r="H253" s="32"/>
      <c r="I253" s="39">
        <f t="shared" si="18"/>
        <v>0</v>
      </c>
    </row>
    <row r="254" ht="20" customHeight="1" spans="1:9">
      <c r="A254" s="17" t="s">
        <v>298</v>
      </c>
      <c r="B254" s="30"/>
      <c r="C254" s="30"/>
      <c r="D254" s="30"/>
      <c r="E254" s="18"/>
      <c r="F254" s="42">
        <v>24</v>
      </c>
      <c r="G254" s="31">
        <v>38</v>
      </c>
      <c r="H254" s="32"/>
      <c r="I254" s="39">
        <f t="shared" si="18"/>
        <v>0</v>
      </c>
    </row>
    <row r="255" ht="20" customHeight="1" spans="1:9">
      <c r="A255" s="17" t="s">
        <v>299</v>
      </c>
      <c r="B255" s="30"/>
      <c r="C255" s="30"/>
      <c r="D255" s="30"/>
      <c r="E255" s="18"/>
      <c r="F255" s="42">
        <v>24</v>
      </c>
      <c r="G255" s="31">
        <v>22</v>
      </c>
      <c r="H255" s="32"/>
      <c r="I255" s="39">
        <f t="shared" si="18"/>
        <v>0</v>
      </c>
    </row>
    <row r="256" ht="20" customHeight="1" spans="1:9">
      <c r="A256" s="17" t="s">
        <v>300</v>
      </c>
      <c r="B256" s="30"/>
      <c r="C256" s="30"/>
      <c r="D256" s="30"/>
      <c r="E256" s="18"/>
      <c r="F256" s="42">
        <v>24</v>
      </c>
      <c r="G256" s="31">
        <v>35</v>
      </c>
      <c r="H256" s="32"/>
      <c r="I256" s="39">
        <f t="shared" si="18"/>
        <v>0</v>
      </c>
    </row>
    <row r="257" ht="20" customHeight="1" spans="1:9">
      <c r="A257" s="17" t="s">
        <v>301</v>
      </c>
      <c r="B257" s="30"/>
      <c r="C257" s="30"/>
      <c r="D257" s="30"/>
      <c r="E257" s="18"/>
      <c r="F257" s="42" t="s">
        <v>297</v>
      </c>
      <c r="G257" s="31">
        <v>20</v>
      </c>
      <c r="H257" s="32"/>
      <c r="I257" s="39">
        <f t="shared" si="18"/>
        <v>0</v>
      </c>
    </row>
    <row r="258" ht="20" customHeight="1" spans="1:9">
      <c r="A258" s="17" t="s">
        <v>302</v>
      </c>
      <c r="B258" s="30"/>
      <c r="C258" s="30"/>
      <c r="D258" s="30"/>
      <c r="E258" s="18"/>
      <c r="F258" s="42" t="s">
        <v>303</v>
      </c>
      <c r="G258" s="31">
        <v>30</v>
      </c>
      <c r="H258" s="32"/>
      <c r="I258" s="39">
        <f t="shared" si="18"/>
        <v>0</v>
      </c>
    </row>
    <row r="259" ht="20" customHeight="1" spans="1:9">
      <c r="A259" s="33"/>
      <c r="B259" s="33"/>
      <c r="C259" s="33"/>
      <c r="D259" s="33"/>
      <c r="E259" s="33"/>
      <c r="F259" s="33"/>
      <c r="G259" s="33"/>
      <c r="H259" s="34"/>
      <c r="I259" s="40"/>
    </row>
    <row r="260" ht="20" customHeight="1" spans="1:9">
      <c r="A260" s="35" t="s">
        <v>304</v>
      </c>
      <c r="B260" s="35"/>
      <c r="C260" s="35"/>
      <c r="D260" s="35"/>
      <c r="E260" s="35"/>
      <c r="F260" s="36" t="s">
        <v>3</v>
      </c>
      <c r="G260" s="36" t="s">
        <v>4</v>
      </c>
      <c r="H260" s="36" t="s">
        <v>5</v>
      </c>
      <c r="I260" s="41" t="s">
        <v>6</v>
      </c>
    </row>
    <row r="261" ht="20" customHeight="1" spans="1:9">
      <c r="A261" s="17" t="s">
        <v>305</v>
      </c>
      <c r="B261" s="30"/>
      <c r="C261" s="30"/>
      <c r="D261" s="30"/>
      <c r="E261" s="18"/>
      <c r="F261" s="5" t="s">
        <v>306</v>
      </c>
      <c r="G261" s="31">
        <v>5.25</v>
      </c>
      <c r="H261" s="32"/>
      <c r="I261" s="39">
        <f t="shared" ref="I261:I268" si="19">G261*H261</f>
        <v>0</v>
      </c>
    </row>
    <row r="262" ht="20" customHeight="1" spans="1:9">
      <c r="A262" s="17" t="s">
        <v>307</v>
      </c>
      <c r="B262" s="30"/>
      <c r="C262" s="30"/>
      <c r="D262" s="30"/>
      <c r="E262" s="18"/>
      <c r="F262" s="5" t="s">
        <v>308</v>
      </c>
      <c r="G262" s="31">
        <v>31</v>
      </c>
      <c r="H262" s="32"/>
      <c r="I262" s="39">
        <f t="shared" si="19"/>
        <v>0</v>
      </c>
    </row>
    <row r="263" ht="20" customHeight="1" spans="1:9">
      <c r="A263" s="17" t="s">
        <v>309</v>
      </c>
      <c r="B263" s="30"/>
      <c r="C263" s="30"/>
      <c r="D263" s="30"/>
      <c r="E263" s="18"/>
      <c r="F263" s="5" t="s">
        <v>310</v>
      </c>
      <c r="G263" s="31">
        <v>38</v>
      </c>
      <c r="H263" s="32"/>
      <c r="I263" s="39">
        <f t="shared" si="19"/>
        <v>0</v>
      </c>
    </row>
    <row r="264" ht="20" customHeight="1" spans="1:9">
      <c r="A264" s="17" t="s">
        <v>311</v>
      </c>
      <c r="B264" s="30"/>
      <c r="C264" s="30"/>
      <c r="D264" s="30"/>
      <c r="E264" s="18"/>
      <c r="F264" s="5" t="s">
        <v>312</v>
      </c>
      <c r="G264" s="31">
        <v>7.5</v>
      </c>
      <c r="H264" s="32"/>
      <c r="I264" s="39">
        <f t="shared" si="19"/>
        <v>0</v>
      </c>
    </row>
    <row r="265" ht="20" customHeight="1" spans="1:9">
      <c r="A265" s="17" t="s">
        <v>313</v>
      </c>
      <c r="B265" s="30"/>
      <c r="C265" s="30"/>
      <c r="D265" s="30"/>
      <c r="E265" s="18"/>
      <c r="F265" s="5" t="s">
        <v>314</v>
      </c>
      <c r="G265" s="31">
        <v>15</v>
      </c>
      <c r="H265" s="32"/>
      <c r="I265" s="39">
        <f t="shared" si="19"/>
        <v>0</v>
      </c>
    </row>
    <row r="266" ht="20" customHeight="1" spans="1:9">
      <c r="A266" s="17" t="s">
        <v>315</v>
      </c>
      <c r="B266" s="30"/>
      <c r="C266" s="30"/>
      <c r="D266" s="30"/>
      <c r="E266" s="18"/>
      <c r="F266" s="5" t="s">
        <v>316</v>
      </c>
      <c r="G266" s="31">
        <v>43</v>
      </c>
      <c r="H266" s="32"/>
      <c r="I266" s="39">
        <f t="shared" si="19"/>
        <v>0</v>
      </c>
    </row>
    <row r="267" ht="20" customHeight="1" spans="1:9">
      <c r="A267" s="17" t="s">
        <v>317</v>
      </c>
      <c r="B267" s="30"/>
      <c r="C267" s="30"/>
      <c r="D267" s="30"/>
      <c r="E267" s="18"/>
      <c r="F267" s="5" t="s">
        <v>318</v>
      </c>
      <c r="G267" s="31">
        <v>43</v>
      </c>
      <c r="H267" s="32"/>
      <c r="I267" s="39">
        <f t="shared" si="19"/>
        <v>0</v>
      </c>
    </row>
    <row r="268" ht="20" customHeight="1" spans="1:9">
      <c r="A268" s="17" t="s">
        <v>319</v>
      </c>
      <c r="B268" s="30"/>
      <c r="C268" s="30"/>
      <c r="D268" s="30"/>
      <c r="E268" s="18"/>
      <c r="F268" s="5" t="s">
        <v>310</v>
      </c>
      <c r="G268" s="31">
        <v>20</v>
      </c>
      <c r="H268" s="32"/>
      <c r="I268" s="39">
        <f t="shared" si="19"/>
        <v>0</v>
      </c>
    </row>
    <row r="269" ht="20" customHeight="1" spans="1:9">
      <c r="A269" s="33"/>
      <c r="B269" s="33"/>
      <c r="C269" s="33"/>
      <c r="D269" s="33"/>
      <c r="E269" s="33"/>
      <c r="F269" s="33"/>
      <c r="G269" s="33"/>
      <c r="H269" s="34"/>
      <c r="I269" s="40"/>
    </row>
    <row r="270" ht="20" customHeight="1" spans="1:9">
      <c r="A270" s="35" t="s">
        <v>320</v>
      </c>
      <c r="B270" s="35"/>
      <c r="C270" s="35"/>
      <c r="D270" s="35"/>
      <c r="E270" s="35"/>
      <c r="F270" s="36" t="s">
        <v>3</v>
      </c>
      <c r="G270" s="36" t="s">
        <v>4</v>
      </c>
      <c r="H270" s="36" t="s">
        <v>5</v>
      </c>
      <c r="I270" s="41" t="s">
        <v>6</v>
      </c>
    </row>
    <row r="271" ht="20" customHeight="1" spans="1:9">
      <c r="A271" s="17" t="s">
        <v>321</v>
      </c>
      <c r="B271" s="30"/>
      <c r="C271" s="30"/>
      <c r="D271" s="30"/>
      <c r="E271" s="18"/>
      <c r="F271" s="42">
        <v>24</v>
      </c>
      <c r="G271" s="31">
        <v>22</v>
      </c>
      <c r="H271" s="32"/>
      <c r="I271" s="39">
        <f t="shared" ref="I271:I280" si="20">G271*H271</f>
        <v>0</v>
      </c>
    </row>
    <row r="272" ht="20" customHeight="1" spans="1:9">
      <c r="A272" s="17" t="s">
        <v>322</v>
      </c>
      <c r="B272" s="30"/>
      <c r="C272" s="30"/>
      <c r="D272" s="30"/>
      <c r="E272" s="18"/>
      <c r="F272" s="42">
        <v>24</v>
      </c>
      <c r="G272" s="31">
        <v>22</v>
      </c>
      <c r="H272" s="32"/>
      <c r="I272" s="39">
        <f t="shared" si="20"/>
        <v>0</v>
      </c>
    </row>
    <row r="273" ht="20" customHeight="1" spans="1:9">
      <c r="A273" s="17" t="s">
        <v>323</v>
      </c>
      <c r="B273" s="30"/>
      <c r="C273" s="30"/>
      <c r="D273" s="30"/>
      <c r="E273" s="18"/>
      <c r="F273" s="42">
        <v>12</v>
      </c>
      <c r="G273" s="31">
        <v>10</v>
      </c>
      <c r="H273" s="32"/>
      <c r="I273" s="39">
        <f t="shared" si="20"/>
        <v>0</v>
      </c>
    </row>
    <row r="274" ht="20" customHeight="1" spans="1:9">
      <c r="A274" s="17" t="s">
        <v>324</v>
      </c>
      <c r="B274" s="30"/>
      <c r="C274" s="30"/>
      <c r="D274" s="30"/>
      <c r="E274" s="18"/>
      <c r="F274" s="42">
        <v>12</v>
      </c>
      <c r="G274" s="31">
        <v>19</v>
      </c>
      <c r="H274" s="32"/>
      <c r="I274" s="39">
        <f t="shared" si="20"/>
        <v>0</v>
      </c>
    </row>
    <row r="275" ht="20" customHeight="1" spans="1:9">
      <c r="A275" s="17" t="s">
        <v>325</v>
      </c>
      <c r="B275" s="30"/>
      <c r="C275" s="30"/>
      <c r="D275" s="30"/>
      <c r="E275" s="18"/>
      <c r="F275" s="42">
        <v>12</v>
      </c>
      <c r="G275" s="31">
        <v>15</v>
      </c>
      <c r="H275" s="32"/>
      <c r="I275" s="39">
        <f t="shared" si="20"/>
        <v>0</v>
      </c>
    </row>
    <row r="276" ht="20" customHeight="1" spans="1:9">
      <c r="A276" s="17" t="s">
        <v>326</v>
      </c>
      <c r="B276" s="30"/>
      <c r="C276" s="30"/>
      <c r="D276" s="30"/>
      <c r="E276" s="18"/>
      <c r="F276" s="42">
        <v>12</v>
      </c>
      <c r="G276" s="31">
        <v>15</v>
      </c>
      <c r="H276" s="32"/>
      <c r="I276" s="39">
        <f t="shared" si="20"/>
        <v>0</v>
      </c>
    </row>
    <row r="277" ht="20" customHeight="1" spans="1:9">
      <c r="A277" s="17" t="s">
        <v>327</v>
      </c>
      <c r="B277" s="30"/>
      <c r="C277" s="30"/>
      <c r="D277" s="30"/>
      <c r="E277" s="18"/>
      <c r="F277" s="42">
        <v>24</v>
      </c>
      <c r="G277" s="31">
        <v>32</v>
      </c>
      <c r="H277" s="32"/>
      <c r="I277" s="39">
        <f t="shared" si="20"/>
        <v>0</v>
      </c>
    </row>
    <row r="278" ht="20" customHeight="1" spans="1:9">
      <c r="A278" s="17" t="s">
        <v>328</v>
      </c>
      <c r="B278" s="30"/>
      <c r="C278" s="30"/>
      <c r="D278" s="30"/>
      <c r="E278" s="18"/>
      <c r="F278" s="42">
        <v>24</v>
      </c>
      <c r="G278" s="31">
        <v>33</v>
      </c>
      <c r="H278" s="32"/>
      <c r="I278" s="39">
        <f t="shared" si="20"/>
        <v>0</v>
      </c>
    </row>
    <row r="279" ht="20" customHeight="1" spans="1:9">
      <c r="A279" s="17" t="s">
        <v>329</v>
      </c>
      <c r="B279" s="30"/>
      <c r="C279" s="30"/>
      <c r="D279" s="30"/>
      <c r="E279" s="18"/>
      <c r="F279" s="42">
        <v>12</v>
      </c>
      <c r="G279" s="31">
        <v>10.5</v>
      </c>
      <c r="H279" s="32"/>
      <c r="I279" s="39">
        <f t="shared" si="20"/>
        <v>0</v>
      </c>
    </row>
    <row r="280" ht="20" customHeight="1" spans="1:9">
      <c r="A280" s="17" t="s">
        <v>330</v>
      </c>
      <c r="B280" s="30"/>
      <c r="C280" s="30"/>
      <c r="D280" s="30"/>
      <c r="E280" s="18"/>
      <c r="F280" s="42">
        <v>12</v>
      </c>
      <c r="G280" s="31">
        <v>10.5</v>
      </c>
      <c r="H280" s="32"/>
      <c r="I280" s="39">
        <f t="shared" si="20"/>
        <v>0</v>
      </c>
    </row>
    <row r="281" ht="20" customHeight="1" spans="1:9">
      <c r="A281" s="33"/>
      <c r="B281" s="33"/>
      <c r="C281" s="33"/>
      <c r="D281" s="33"/>
      <c r="E281" s="33"/>
      <c r="F281" s="33"/>
      <c r="G281" s="33"/>
      <c r="H281" s="34"/>
      <c r="I281" s="40"/>
    </row>
    <row r="282" ht="20" customHeight="1" spans="1:9">
      <c r="A282" s="35" t="s">
        <v>331</v>
      </c>
      <c r="B282" s="35"/>
      <c r="C282" s="35"/>
      <c r="D282" s="35"/>
      <c r="E282" s="35"/>
      <c r="F282" s="36" t="s">
        <v>3</v>
      </c>
      <c r="G282" s="36" t="s">
        <v>4</v>
      </c>
      <c r="H282" s="36" t="s">
        <v>5</v>
      </c>
      <c r="I282" s="41" t="s">
        <v>6</v>
      </c>
    </row>
    <row r="283" ht="20" customHeight="1" spans="1:9">
      <c r="A283" s="17" t="s">
        <v>332</v>
      </c>
      <c r="B283" s="30"/>
      <c r="C283" s="30"/>
      <c r="D283" s="30"/>
      <c r="E283" s="18"/>
      <c r="F283" s="5" t="s">
        <v>333</v>
      </c>
      <c r="G283" s="31">
        <v>25</v>
      </c>
      <c r="H283" s="32"/>
      <c r="I283" s="39">
        <f t="shared" ref="I283:I299" si="21">G283*H283</f>
        <v>0</v>
      </c>
    </row>
    <row r="284" ht="20" customHeight="1" spans="1:9">
      <c r="A284" s="17" t="s">
        <v>334</v>
      </c>
      <c r="B284" s="30"/>
      <c r="C284" s="30"/>
      <c r="D284" s="30"/>
      <c r="E284" s="18"/>
      <c r="F284" s="5" t="s">
        <v>333</v>
      </c>
      <c r="G284" s="31">
        <v>66</v>
      </c>
      <c r="H284" s="32"/>
      <c r="I284" s="39">
        <f t="shared" si="21"/>
        <v>0</v>
      </c>
    </row>
    <row r="285" ht="20" customHeight="1" spans="1:9">
      <c r="A285" s="17" t="s">
        <v>335</v>
      </c>
      <c r="B285" s="30"/>
      <c r="C285" s="30"/>
      <c r="D285" s="30"/>
      <c r="E285" s="18"/>
      <c r="F285" s="5" t="s">
        <v>333</v>
      </c>
      <c r="G285" s="31">
        <v>18</v>
      </c>
      <c r="H285" s="32"/>
      <c r="I285" s="39">
        <f t="shared" si="21"/>
        <v>0</v>
      </c>
    </row>
    <row r="286" ht="20" customHeight="1" spans="1:9">
      <c r="A286" s="17" t="s">
        <v>336</v>
      </c>
      <c r="B286" s="30"/>
      <c r="C286" s="30"/>
      <c r="D286" s="30"/>
      <c r="E286" s="18"/>
      <c r="F286" s="5" t="s">
        <v>333</v>
      </c>
      <c r="G286" s="31">
        <v>19</v>
      </c>
      <c r="H286" s="32"/>
      <c r="I286" s="39">
        <f t="shared" si="21"/>
        <v>0</v>
      </c>
    </row>
    <row r="287" ht="20" customHeight="1" spans="1:9">
      <c r="A287" s="17" t="s">
        <v>337</v>
      </c>
      <c r="B287" s="30"/>
      <c r="C287" s="30"/>
      <c r="D287" s="30"/>
      <c r="E287" s="18"/>
      <c r="F287" s="5" t="s">
        <v>333</v>
      </c>
      <c r="G287" s="31">
        <v>22</v>
      </c>
      <c r="H287" s="32"/>
      <c r="I287" s="39">
        <f t="shared" si="21"/>
        <v>0</v>
      </c>
    </row>
    <row r="288" ht="20" customHeight="1" spans="1:9">
      <c r="A288" s="17" t="s">
        <v>338</v>
      </c>
      <c r="B288" s="30"/>
      <c r="C288" s="30"/>
      <c r="D288" s="30"/>
      <c r="E288" s="18"/>
      <c r="F288" s="5" t="s">
        <v>333</v>
      </c>
      <c r="G288" s="31">
        <v>18</v>
      </c>
      <c r="H288" s="32"/>
      <c r="I288" s="39">
        <f t="shared" si="21"/>
        <v>0</v>
      </c>
    </row>
    <row r="289" ht="20" customHeight="1" spans="1:9">
      <c r="A289" s="17" t="s">
        <v>339</v>
      </c>
      <c r="B289" s="30"/>
      <c r="C289" s="30"/>
      <c r="D289" s="30"/>
      <c r="E289" s="18"/>
      <c r="F289" s="5" t="s">
        <v>333</v>
      </c>
      <c r="G289" s="31">
        <v>18</v>
      </c>
      <c r="H289" s="32"/>
      <c r="I289" s="39">
        <f t="shared" si="21"/>
        <v>0</v>
      </c>
    </row>
    <row r="290" ht="20" customHeight="1" spans="1:9">
      <c r="A290" s="17" t="s">
        <v>340</v>
      </c>
      <c r="B290" s="30"/>
      <c r="C290" s="30"/>
      <c r="D290" s="30"/>
      <c r="E290" s="18"/>
      <c r="F290" s="5" t="s">
        <v>333</v>
      </c>
      <c r="G290" s="31">
        <v>14</v>
      </c>
      <c r="H290" s="32"/>
      <c r="I290" s="39">
        <f t="shared" si="21"/>
        <v>0</v>
      </c>
    </row>
    <row r="291" ht="20" customHeight="1" spans="1:9">
      <c r="A291" s="17" t="s">
        <v>341</v>
      </c>
      <c r="B291" s="30"/>
      <c r="C291" s="30"/>
      <c r="D291" s="30"/>
      <c r="E291" s="18"/>
      <c r="F291" s="5" t="s">
        <v>333</v>
      </c>
      <c r="G291" s="31">
        <v>16</v>
      </c>
      <c r="H291" s="32"/>
      <c r="I291" s="39">
        <f t="shared" si="21"/>
        <v>0</v>
      </c>
    </row>
    <row r="292" ht="20" customHeight="1" spans="1:9">
      <c r="A292" s="17" t="s">
        <v>342</v>
      </c>
      <c r="B292" s="30"/>
      <c r="C292" s="30"/>
      <c r="D292" s="30"/>
      <c r="E292" s="18"/>
      <c r="F292" s="5" t="s">
        <v>333</v>
      </c>
      <c r="G292" s="31">
        <v>22</v>
      </c>
      <c r="H292" s="32"/>
      <c r="I292" s="39">
        <f t="shared" si="21"/>
        <v>0</v>
      </c>
    </row>
    <row r="293" ht="20" customHeight="1" spans="1:9">
      <c r="A293" s="17" t="s">
        <v>343</v>
      </c>
      <c r="B293" s="30"/>
      <c r="C293" s="30"/>
      <c r="D293" s="30"/>
      <c r="E293" s="18"/>
      <c r="F293" s="5" t="s">
        <v>333</v>
      </c>
      <c r="G293" s="31">
        <v>36</v>
      </c>
      <c r="H293" s="32"/>
      <c r="I293" s="39">
        <f t="shared" si="21"/>
        <v>0</v>
      </c>
    </row>
    <row r="294" ht="20" customHeight="1" spans="1:9">
      <c r="A294" s="17" t="s">
        <v>344</v>
      </c>
      <c r="B294" s="30"/>
      <c r="C294" s="30"/>
      <c r="D294" s="30"/>
      <c r="E294" s="18"/>
      <c r="F294" s="5" t="s">
        <v>333</v>
      </c>
      <c r="G294" s="31">
        <v>46</v>
      </c>
      <c r="H294" s="32"/>
      <c r="I294" s="39">
        <f t="shared" si="21"/>
        <v>0</v>
      </c>
    </row>
    <row r="295" ht="20" customHeight="1" spans="1:9">
      <c r="A295" s="17" t="s">
        <v>345</v>
      </c>
      <c r="B295" s="30"/>
      <c r="C295" s="30"/>
      <c r="D295" s="30"/>
      <c r="E295" s="18"/>
      <c r="F295" s="5" t="s">
        <v>346</v>
      </c>
      <c r="G295" s="31">
        <v>20</v>
      </c>
      <c r="H295" s="32"/>
      <c r="I295" s="39">
        <f t="shared" si="21"/>
        <v>0</v>
      </c>
    </row>
    <row r="296" ht="20" customHeight="1" spans="1:9">
      <c r="A296" s="17" t="s">
        <v>347</v>
      </c>
      <c r="B296" s="30"/>
      <c r="C296" s="30"/>
      <c r="D296" s="30"/>
      <c r="E296" s="18"/>
      <c r="F296" s="5" t="s">
        <v>333</v>
      </c>
      <c r="G296" s="31">
        <v>42</v>
      </c>
      <c r="H296" s="32"/>
      <c r="I296" s="39">
        <f t="shared" si="21"/>
        <v>0</v>
      </c>
    </row>
    <row r="297" ht="20" customHeight="1" spans="1:9">
      <c r="A297" s="17" t="s">
        <v>348</v>
      </c>
      <c r="B297" s="30"/>
      <c r="C297" s="30"/>
      <c r="D297" s="30"/>
      <c r="E297" s="18"/>
      <c r="F297" s="5" t="s">
        <v>346</v>
      </c>
      <c r="G297" s="31">
        <v>32</v>
      </c>
      <c r="H297" s="32"/>
      <c r="I297" s="39">
        <f t="shared" si="21"/>
        <v>0</v>
      </c>
    </row>
    <row r="298" ht="20" customHeight="1" spans="1:9">
      <c r="A298" s="17" t="s">
        <v>349</v>
      </c>
      <c r="B298" s="30"/>
      <c r="C298" s="30"/>
      <c r="D298" s="30"/>
      <c r="E298" s="18"/>
      <c r="F298" s="5" t="s">
        <v>346</v>
      </c>
      <c r="G298" s="31">
        <v>39</v>
      </c>
      <c r="H298" s="32"/>
      <c r="I298" s="39">
        <f t="shared" si="21"/>
        <v>0</v>
      </c>
    </row>
    <row r="299" ht="20" customHeight="1" spans="1:9">
      <c r="A299" s="17" t="s">
        <v>350</v>
      </c>
      <c r="B299" s="30"/>
      <c r="C299" s="30"/>
      <c r="D299" s="30"/>
      <c r="E299" s="18"/>
      <c r="F299" s="5" t="s">
        <v>333</v>
      </c>
      <c r="G299" s="31">
        <v>23</v>
      </c>
      <c r="H299" s="32"/>
      <c r="I299" s="39">
        <f t="shared" si="21"/>
        <v>0</v>
      </c>
    </row>
    <row r="300" ht="20" customHeight="1" spans="1:9">
      <c r="A300" s="33"/>
      <c r="B300" s="33"/>
      <c r="C300" s="33"/>
      <c r="D300" s="33"/>
      <c r="E300" s="33"/>
      <c r="F300" s="33"/>
      <c r="G300" s="33"/>
      <c r="H300" s="34"/>
      <c r="I300" s="40"/>
    </row>
    <row r="301" ht="20" customHeight="1" spans="1:9">
      <c r="A301" s="35" t="s">
        <v>351</v>
      </c>
      <c r="B301" s="35"/>
      <c r="C301" s="35"/>
      <c r="D301" s="35"/>
      <c r="E301" s="35"/>
      <c r="F301" s="36" t="s">
        <v>3</v>
      </c>
      <c r="G301" s="36" t="s">
        <v>4</v>
      </c>
      <c r="H301" s="36" t="s">
        <v>5</v>
      </c>
      <c r="I301" s="41" t="s">
        <v>6</v>
      </c>
    </row>
    <row r="302" ht="20" customHeight="1" spans="1:9">
      <c r="A302" s="17" t="s">
        <v>352</v>
      </c>
      <c r="B302" s="30"/>
      <c r="C302" s="30"/>
      <c r="D302" s="30"/>
      <c r="E302" s="18"/>
      <c r="F302" s="5" t="s">
        <v>100</v>
      </c>
      <c r="G302" s="31">
        <v>7.3</v>
      </c>
      <c r="H302" s="32"/>
      <c r="I302" s="39">
        <f t="shared" ref="I302:I310" si="22">G302*H302</f>
        <v>0</v>
      </c>
    </row>
    <row r="303" ht="20" customHeight="1" spans="1:9">
      <c r="A303" s="17" t="s">
        <v>353</v>
      </c>
      <c r="B303" s="30"/>
      <c r="C303" s="30"/>
      <c r="D303" s="30"/>
      <c r="E303" s="18"/>
      <c r="F303" s="5" t="s">
        <v>100</v>
      </c>
      <c r="G303" s="31">
        <v>8.95</v>
      </c>
      <c r="H303" s="32"/>
      <c r="I303" s="39">
        <f t="shared" si="22"/>
        <v>0</v>
      </c>
    </row>
    <row r="304" ht="20" customHeight="1" spans="1:9">
      <c r="A304" s="17" t="s">
        <v>354</v>
      </c>
      <c r="B304" s="30"/>
      <c r="C304" s="30"/>
      <c r="D304" s="30"/>
      <c r="E304" s="18"/>
      <c r="F304" s="5" t="s">
        <v>100</v>
      </c>
      <c r="G304" s="31">
        <v>8.5</v>
      </c>
      <c r="H304" s="32"/>
      <c r="I304" s="39">
        <f t="shared" si="22"/>
        <v>0</v>
      </c>
    </row>
    <row r="305" ht="20" customHeight="1" spans="1:9">
      <c r="A305" s="17" t="s">
        <v>355</v>
      </c>
      <c r="B305" s="30"/>
      <c r="C305" s="30"/>
      <c r="D305" s="30"/>
      <c r="E305" s="18"/>
      <c r="F305" s="5" t="s">
        <v>100</v>
      </c>
      <c r="G305" s="31">
        <v>7.3</v>
      </c>
      <c r="H305" s="32"/>
      <c r="I305" s="39">
        <f t="shared" si="22"/>
        <v>0</v>
      </c>
    </row>
    <row r="306" ht="20" customHeight="1" spans="1:9">
      <c r="A306" s="17" t="s">
        <v>356</v>
      </c>
      <c r="B306" s="30"/>
      <c r="C306" s="30"/>
      <c r="D306" s="30"/>
      <c r="E306" s="18"/>
      <c r="F306" s="5" t="s">
        <v>100</v>
      </c>
      <c r="G306" s="31">
        <v>8.5</v>
      </c>
      <c r="H306" s="32"/>
      <c r="I306" s="39">
        <f t="shared" si="22"/>
        <v>0</v>
      </c>
    </row>
    <row r="307" ht="20" customHeight="1" spans="1:9">
      <c r="A307" s="17" t="s">
        <v>357</v>
      </c>
      <c r="B307" s="30"/>
      <c r="C307" s="30"/>
      <c r="D307" s="30"/>
      <c r="E307" s="18"/>
      <c r="F307" s="5" t="s">
        <v>100</v>
      </c>
      <c r="G307" s="31">
        <v>15.25</v>
      </c>
      <c r="H307" s="32"/>
      <c r="I307" s="39">
        <f t="shared" si="22"/>
        <v>0</v>
      </c>
    </row>
    <row r="308" ht="20" customHeight="1" spans="1:9">
      <c r="A308" s="17" t="s">
        <v>358</v>
      </c>
      <c r="B308" s="30"/>
      <c r="C308" s="30"/>
      <c r="D308" s="30"/>
      <c r="E308" s="18"/>
      <c r="F308" s="5" t="s">
        <v>359</v>
      </c>
      <c r="G308" s="31">
        <v>7.95</v>
      </c>
      <c r="H308" s="32"/>
      <c r="I308" s="39">
        <f t="shared" si="22"/>
        <v>0</v>
      </c>
    </row>
    <row r="309" ht="20" customHeight="1" spans="1:9">
      <c r="A309" s="17" t="s">
        <v>360</v>
      </c>
      <c r="B309" s="30"/>
      <c r="C309" s="30"/>
      <c r="D309" s="30"/>
      <c r="E309" s="18"/>
      <c r="F309" s="5" t="s">
        <v>359</v>
      </c>
      <c r="G309" s="31">
        <v>3.5</v>
      </c>
      <c r="H309" s="32"/>
      <c r="I309" s="39">
        <f t="shared" si="22"/>
        <v>0</v>
      </c>
    </row>
    <row r="310" ht="20" customHeight="1" spans="1:9">
      <c r="A310" s="17" t="s">
        <v>361</v>
      </c>
      <c r="B310" s="30"/>
      <c r="C310" s="30"/>
      <c r="D310" s="30"/>
      <c r="E310" s="18"/>
      <c r="F310" s="5" t="s">
        <v>362</v>
      </c>
      <c r="G310" s="31">
        <v>3.5</v>
      </c>
      <c r="H310" s="32"/>
      <c r="I310" s="39">
        <f t="shared" si="22"/>
        <v>0</v>
      </c>
    </row>
    <row r="311" ht="20" customHeight="1" spans="1:9">
      <c r="A311" s="33"/>
      <c r="B311" s="33"/>
      <c r="C311" s="33"/>
      <c r="D311" s="33"/>
      <c r="E311" s="33"/>
      <c r="F311" s="33"/>
      <c r="G311" s="33"/>
      <c r="H311" s="34"/>
      <c r="I311" s="40"/>
    </row>
    <row r="312" ht="20" customHeight="1" spans="1:9">
      <c r="A312" s="35" t="s">
        <v>363</v>
      </c>
      <c r="B312" s="35"/>
      <c r="C312" s="35"/>
      <c r="D312" s="35"/>
      <c r="E312" s="35"/>
      <c r="F312" s="36" t="s">
        <v>3</v>
      </c>
      <c r="G312" s="36" t="s">
        <v>4</v>
      </c>
      <c r="H312" s="36" t="s">
        <v>5</v>
      </c>
      <c r="I312" s="41" t="s">
        <v>6</v>
      </c>
    </row>
    <row r="313" ht="20" customHeight="1" spans="1:9">
      <c r="A313" s="17" t="s">
        <v>364</v>
      </c>
      <c r="B313" s="30"/>
      <c r="C313" s="30"/>
      <c r="D313" s="30"/>
      <c r="E313" s="18"/>
      <c r="F313" s="5" t="s">
        <v>365</v>
      </c>
      <c r="G313" s="31">
        <v>2.95</v>
      </c>
      <c r="H313" s="32"/>
      <c r="I313" s="39">
        <f t="shared" ref="I313:I323" si="23">G313*H313</f>
        <v>0</v>
      </c>
    </row>
    <row r="314" ht="20" customHeight="1" spans="1:9">
      <c r="A314" s="17" t="s">
        <v>366</v>
      </c>
      <c r="B314" s="30"/>
      <c r="C314" s="30"/>
      <c r="D314" s="30"/>
      <c r="E314" s="18"/>
      <c r="F314" s="5" t="s">
        <v>268</v>
      </c>
      <c r="G314" s="31">
        <v>7.95</v>
      </c>
      <c r="H314" s="32"/>
      <c r="I314" s="39">
        <f t="shared" si="23"/>
        <v>0</v>
      </c>
    </row>
    <row r="315" ht="20" customHeight="1" spans="1:9">
      <c r="A315" s="17" t="s">
        <v>367</v>
      </c>
      <c r="B315" s="30"/>
      <c r="C315" s="30"/>
      <c r="D315" s="30"/>
      <c r="E315" s="18"/>
      <c r="F315" s="5" t="s">
        <v>28</v>
      </c>
      <c r="G315" s="31">
        <v>6.25</v>
      </c>
      <c r="H315" s="32"/>
      <c r="I315" s="39">
        <f t="shared" si="23"/>
        <v>0</v>
      </c>
    </row>
    <row r="316" ht="20" customHeight="1" spans="1:9">
      <c r="A316" s="17" t="s">
        <v>368</v>
      </c>
      <c r="B316" s="30"/>
      <c r="C316" s="30"/>
      <c r="D316" s="30"/>
      <c r="E316" s="18"/>
      <c r="F316" s="5" t="s">
        <v>75</v>
      </c>
      <c r="G316" s="31">
        <v>7.1</v>
      </c>
      <c r="H316" s="32"/>
      <c r="I316" s="39">
        <f t="shared" si="23"/>
        <v>0</v>
      </c>
    </row>
    <row r="317" ht="20" customHeight="1" spans="1:9">
      <c r="A317" s="17" t="s">
        <v>369</v>
      </c>
      <c r="B317" s="30"/>
      <c r="C317" s="30"/>
      <c r="D317" s="30"/>
      <c r="E317" s="18"/>
      <c r="F317" s="5" t="s">
        <v>268</v>
      </c>
      <c r="G317" s="31">
        <v>3.87</v>
      </c>
      <c r="H317" s="32"/>
      <c r="I317" s="39">
        <f t="shared" si="23"/>
        <v>0</v>
      </c>
    </row>
    <row r="318" ht="20" customHeight="1" spans="1:9">
      <c r="A318" s="17" t="s">
        <v>370</v>
      </c>
      <c r="B318" s="30"/>
      <c r="C318" s="30"/>
      <c r="D318" s="30"/>
      <c r="E318" s="18"/>
      <c r="F318" s="5" t="s">
        <v>32</v>
      </c>
      <c r="G318" s="31">
        <v>2</v>
      </c>
      <c r="H318" s="32"/>
      <c r="I318" s="39">
        <f t="shared" si="23"/>
        <v>0</v>
      </c>
    </row>
    <row r="319" ht="20" customHeight="1" spans="1:9">
      <c r="A319" s="17" t="s">
        <v>371</v>
      </c>
      <c r="B319" s="30"/>
      <c r="C319" s="30"/>
      <c r="D319" s="30"/>
      <c r="E319" s="18"/>
      <c r="F319" s="5" t="s">
        <v>274</v>
      </c>
      <c r="G319" s="31">
        <v>7.5</v>
      </c>
      <c r="H319" s="32"/>
      <c r="I319" s="39">
        <f t="shared" si="23"/>
        <v>0</v>
      </c>
    </row>
    <row r="320" ht="20" customHeight="1" spans="1:9">
      <c r="A320" s="17" t="s">
        <v>372</v>
      </c>
      <c r="B320" s="30"/>
      <c r="C320" s="30"/>
      <c r="D320" s="30"/>
      <c r="E320" s="18"/>
      <c r="F320" s="5" t="s">
        <v>373</v>
      </c>
      <c r="G320" s="31">
        <v>7.95</v>
      </c>
      <c r="H320" s="32"/>
      <c r="I320" s="39">
        <f t="shared" si="23"/>
        <v>0</v>
      </c>
    </row>
    <row r="321" ht="20" customHeight="1" spans="1:9">
      <c r="A321" s="17" t="s">
        <v>374</v>
      </c>
      <c r="B321" s="30"/>
      <c r="C321" s="30"/>
      <c r="D321" s="30"/>
      <c r="E321" s="18"/>
      <c r="F321" s="5" t="s">
        <v>274</v>
      </c>
      <c r="G321" s="31">
        <v>19</v>
      </c>
      <c r="H321" s="32"/>
      <c r="I321" s="39">
        <f t="shared" si="23"/>
        <v>0</v>
      </c>
    </row>
    <row r="322" ht="20" customHeight="1" spans="1:9">
      <c r="A322" s="17" t="s">
        <v>375</v>
      </c>
      <c r="B322" s="30"/>
      <c r="C322" s="30"/>
      <c r="D322" s="30"/>
      <c r="E322" s="18"/>
      <c r="F322" s="5" t="s">
        <v>268</v>
      </c>
      <c r="G322" s="31">
        <v>6.95</v>
      </c>
      <c r="H322" s="32"/>
      <c r="I322" s="39">
        <f t="shared" si="23"/>
        <v>0</v>
      </c>
    </row>
    <row r="323" ht="20" customHeight="1" spans="1:9">
      <c r="A323" s="17" t="s">
        <v>376</v>
      </c>
      <c r="B323" s="30"/>
      <c r="C323" s="30"/>
      <c r="D323" s="30"/>
      <c r="E323" s="18"/>
      <c r="F323" s="5" t="s">
        <v>268</v>
      </c>
      <c r="G323" s="31">
        <v>6.95</v>
      </c>
      <c r="H323" s="32"/>
      <c r="I323" s="39">
        <f t="shared" si="23"/>
        <v>0</v>
      </c>
    </row>
    <row r="324" ht="20" customHeight="1" spans="1:9">
      <c r="A324" s="33"/>
      <c r="B324" s="33"/>
      <c r="C324" s="33"/>
      <c r="D324" s="33"/>
      <c r="E324" s="33"/>
      <c r="F324" s="33"/>
      <c r="G324" s="33"/>
      <c r="H324" s="34"/>
      <c r="I324" s="40"/>
    </row>
    <row r="325" ht="20" customHeight="1" spans="1:9">
      <c r="A325" s="35" t="s">
        <v>377</v>
      </c>
      <c r="B325" s="35"/>
      <c r="C325" s="35"/>
      <c r="D325" s="35"/>
      <c r="E325" s="35"/>
      <c r="F325" s="36" t="s">
        <v>3</v>
      </c>
      <c r="G325" s="36" t="s">
        <v>4</v>
      </c>
      <c r="H325" s="36" t="s">
        <v>5</v>
      </c>
      <c r="I325" s="41" t="s">
        <v>6</v>
      </c>
    </row>
    <row r="326" ht="20" customHeight="1" spans="1:9">
      <c r="A326" s="17" t="s">
        <v>378</v>
      </c>
      <c r="B326" s="30"/>
      <c r="C326" s="30"/>
      <c r="D326" s="30"/>
      <c r="E326" s="18"/>
      <c r="F326" s="5" t="s">
        <v>379</v>
      </c>
      <c r="G326" s="31">
        <v>3.5</v>
      </c>
      <c r="H326" s="32"/>
      <c r="I326" s="39">
        <f t="shared" ref="I326:I357" si="24">G326*H326</f>
        <v>0</v>
      </c>
    </row>
    <row r="327" ht="20" customHeight="1" spans="1:9">
      <c r="A327" s="17" t="s">
        <v>380</v>
      </c>
      <c r="B327" s="30"/>
      <c r="C327" s="30"/>
      <c r="D327" s="30"/>
      <c r="E327" s="18"/>
      <c r="F327" s="5" t="s">
        <v>379</v>
      </c>
      <c r="G327" s="31">
        <v>3.95</v>
      </c>
      <c r="H327" s="32"/>
      <c r="I327" s="39">
        <f t="shared" si="24"/>
        <v>0</v>
      </c>
    </row>
    <row r="328" ht="20" customHeight="1" spans="1:9">
      <c r="A328" s="17" t="s">
        <v>381</v>
      </c>
      <c r="B328" s="30"/>
      <c r="C328" s="30"/>
      <c r="D328" s="30"/>
      <c r="E328" s="18"/>
      <c r="F328" s="5" t="s">
        <v>379</v>
      </c>
      <c r="G328" s="31">
        <v>6.95</v>
      </c>
      <c r="H328" s="32"/>
      <c r="I328" s="39">
        <f t="shared" si="24"/>
        <v>0</v>
      </c>
    </row>
    <row r="329" ht="20" customHeight="1" spans="1:9">
      <c r="A329" s="17" t="s">
        <v>382</v>
      </c>
      <c r="B329" s="30"/>
      <c r="C329" s="30"/>
      <c r="D329" s="30"/>
      <c r="E329" s="18"/>
      <c r="F329" s="5" t="s">
        <v>383</v>
      </c>
      <c r="G329" s="31">
        <v>2</v>
      </c>
      <c r="H329" s="32"/>
      <c r="I329" s="39">
        <f t="shared" si="24"/>
        <v>0</v>
      </c>
    </row>
    <row r="330" ht="20" customHeight="1" spans="1:9">
      <c r="A330" s="17" t="s">
        <v>384</v>
      </c>
      <c r="B330" s="30"/>
      <c r="C330" s="30"/>
      <c r="D330" s="30"/>
      <c r="E330" s="18"/>
      <c r="F330" s="5" t="s">
        <v>28</v>
      </c>
      <c r="G330" s="31">
        <v>7.95</v>
      </c>
      <c r="H330" s="32"/>
      <c r="I330" s="39">
        <f t="shared" si="24"/>
        <v>0</v>
      </c>
    </row>
    <row r="331" ht="20" customHeight="1" spans="1:9">
      <c r="A331" s="17" t="s">
        <v>385</v>
      </c>
      <c r="B331" s="30"/>
      <c r="C331" s="30"/>
      <c r="D331" s="30"/>
      <c r="E331" s="18"/>
      <c r="F331" s="5" t="s">
        <v>386</v>
      </c>
      <c r="G331" s="31">
        <v>2</v>
      </c>
      <c r="H331" s="32"/>
      <c r="I331" s="39">
        <f t="shared" si="24"/>
        <v>0</v>
      </c>
    </row>
    <row r="332" ht="20" customHeight="1" spans="1:9">
      <c r="A332" s="17" t="s">
        <v>387</v>
      </c>
      <c r="B332" s="30"/>
      <c r="C332" s="30"/>
      <c r="D332" s="30"/>
      <c r="E332" s="18"/>
      <c r="F332" s="5" t="s">
        <v>32</v>
      </c>
      <c r="G332" s="31">
        <v>2.85</v>
      </c>
      <c r="H332" s="32"/>
      <c r="I332" s="39">
        <f t="shared" si="24"/>
        <v>0</v>
      </c>
    </row>
    <row r="333" ht="20" customHeight="1" spans="1:9">
      <c r="A333" s="17" t="s">
        <v>388</v>
      </c>
      <c r="B333" s="30"/>
      <c r="C333" s="30"/>
      <c r="D333" s="30"/>
      <c r="E333" s="18"/>
      <c r="F333" s="5" t="s">
        <v>32</v>
      </c>
      <c r="G333" s="31">
        <v>4.25</v>
      </c>
      <c r="H333" s="32"/>
      <c r="I333" s="39">
        <f t="shared" si="24"/>
        <v>0</v>
      </c>
    </row>
    <row r="334" ht="20" customHeight="1" spans="1:9">
      <c r="A334" s="17" t="s">
        <v>389</v>
      </c>
      <c r="B334" s="30"/>
      <c r="C334" s="30"/>
      <c r="D334" s="30"/>
      <c r="E334" s="18"/>
      <c r="F334" s="5" t="s">
        <v>32</v>
      </c>
      <c r="G334" s="31">
        <v>2.85</v>
      </c>
      <c r="H334" s="32"/>
      <c r="I334" s="39">
        <f t="shared" si="24"/>
        <v>0</v>
      </c>
    </row>
    <row r="335" ht="20" customHeight="1" spans="1:9">
      <c r="A335" s="17" t="s">
        <v>390</v>
      </c>
      <c r="B335" s="30"/>
      <c r="C335" s="30"/>
      <c r="D335" s="30"/>
      <c r="E335" s="18"/>
      <c r="F335" s="5" t="s">
        <v>32</v>
      </c>
      <c r="G335" s="31">
        <v>4.25</v>
      </c>
      <c r="H335" s="32"/>
      <c r="I335" s="39">
        <f t="shared" si="24"/>
        <v>0</v>
      </c>
    </row>
    <row r="336" ht="20" customHeight="1" spans="1:9">
      <c r="A336" s="17" t="s">
        <v>391</v>
      </c>
      <c r="B336" s="30"/>
      <c r="C336" s="30"/>
      <c r="D336" s="30"/>
      <c r="E336" s="18"/>
      <c r="F336" s="5" t="s">
        <v>61</v>
      </c>
      <c r="G336" s="31">
        <v>2</v>
      </c>
      <c r="H336" s="32"/>
      <c r="I336" s="39">
        <f t="shared" si="24"/>
        <v>0</v>
      </c>
    </row>
    <row r="337" ht="20" customHeight="1" spans="1:9">
      <c r="A337" s="17" t="s">
        <v>392</v>
      </c>
      <c r="B337" s="30"/>
      <c r="C337" s="30"/>
      <c r="D337" s="30"/>
      <c r="E337" s="18"/>
      <c r="F337" s="5" t="s">
        <v>38</v>
      </c>
      <c r="G337" s="31">
        <v>3</v>
      </c>
      <c r="H337" s="32"/>
      <c r="I337" s="39">
        <f t="shared" si="24"/>
        <v>0</v>
      </c>
    </row>
    <row r="338" ht="20" customHeight="1" spans="1:9">
      <c r="A338" s="17" t="s">
        <v>393</v>
      </c>
      <c r="B338" s="30"/>
      <c r="C338" s="30"/>
      <c r="D338" s="30"/>
      <c r="E338" s="18"/>
      <c r="F338" s="5" t="s">
        <v>38</v>
      </c>
      <c r="G338" s="31">
        <v>3</v>
      </c>
      <c r="H338" s="32"/>
      <c r="I338" s="39">
        <f t="shared" si="24"/>
        <v>0</v>
      </c>
    </row>
    <row r="339" ht="20" customHeight="1" spans="1:9">
      <c r="A339" s="17" t="s">
        <v>394</v>
      </c>
      <c r="B339" s="30"/>
      <c r="C339" s="30"/>
      <c r="D339" s="30"/>
      <c r="E339" s="18"/>
      <c r="F339" s="5" t="s">
        <v>395</v>
      </c>
      <c r="G339" s="31">
        <v>2.5</v>
      </c>
      <c r="H339" s="32"/>
      <c r="I339" s="39">
        <f t="shared" si="24"/>
        <v>0</v>
      </c>
    </row>
    <row r="340" ht="20" customHeight="1" spans="1:9">
      <c r="A340" s="17" t="s">
        <v>396</v>
      </c>
      <c r="B340" s="30"/>
      <c r="C340" s="30"/>
      <c r="D340" s="30"/>
      <c r="E340" s="18"/>
      <c r="F340" s="5" t="s">
        <v>395</v>
      </c>
      <c r="G340" s="31">
        <v>11.5</v>
      </c>
      <c r="H340" s="32"/>
      <c r="I340" s="39">
        <f t="shared" si="24"/>
        <v>0</v>
      </c>
    </row>
    <row r="341" ht="20" customHeight="1" spans="1:9">
      <c r="A341" s="17" t="s">
        <v>397</v>
      </c>
      <c r="B341" s="30"/>
      <c r="C341" s="30"/>
      <c r="D341" s="30"/>
      <c r="E341" s="18"/>
      <c r="F341" s="5" t="s">
        <v>398</v>
      </c>
      <c r="G341" s="31">
        <v>3</v>
      </c>
      <c r="H341" s="32"/>
      <c r="I341" s="39">
        <f t="shared" si="24"/>
        <v>0</v>
      </c>
    </row>
    <row r="342" ht="20" customHeight="1" spans="1:9">
      <c r="A342" s="17" t="s">
        <v>399</v>
      </c>
      <c r="B342" s="30"/>
      <c r="C342" s="30"/>
      <c r="D342" s="30"/>
      <c r="E342" s="18"/>
      <c r="F342" s="5" t="s">
        <v>400</v>
      </c>
      <c r="G342" s="31">
        <v>3.99</v>
      </c>
      <c r="H342" s="32"/>
      <c r="I342" s="39">
        <f t="shared" si="24"/>
        <v>0</v>
      </c>
    </row>
    <row r="343" ht="20" customHeight="1" spans="1:9">
      <c r="A343" s="17" t="s">
        <v>401</v>
      </c>
      <c r="B343" s="30"/>
      <c r="C343" s="30"/>
      <c r="D343" s="30"/>
      <c r="E343" s="18"/>
      <c r="F343" s="5" t="s">
        <v>402</v>
      </c>
      <c r="G343" s="31">
        <v>4.5</v>
      </c>
      <c r="H343" s="32"/>
      <c r="I343" s="39">
        <f t="shared" si="24"/>
        <v>0</v>
      </c>
    </row>
    <row r="344" ht="20" customHeight="1" spans="1:9">
      <c r="A344" s="17" t="s">
        <v>403</v>
      </c>
      <c r="B344" s="30"/>
      <c r="C344" s="30"/>
      <c r="D344" s="30"/>
      <c r="E344" s="18"/>
      <c r="F344" s="5" t="s">
        <v>402</v>
      </c>
      <c r="G344" s="31">
        <v>4.5</v>
      </c>
      <c r="H344" s="32"/>
      <c r="I344" s="39">
        <f t="shared" si="24"/>
        <v>0</v>
      </c>
    </row>
    <row r="345" ht="20" customHeight="1" spans="1:9">
      <c r="A345" s="17" t="s">
        <v>404</v>
      </c>
      <c r="B345" s="30"/>
      <c r="C345" s="30"/>
      <c r="D345" s="30"/>
      <c r="E345" s="18"/>
      <c r="F345" s="5" t="s">
        <v>405</v>
      </c>
      <c r="G345" s="31">
        <v>4.3</v>
      </c>
      <c r="H345" s="32"/>
      <c r="I345" s="39">
        <f t="shared" si="24"/>
        <v>0</v>
      </c>
    </row>
    <row r="346" ht="20" customHeight="1" spans="1:9">
      <c r="A346" s="17" t="s">
        <v>406</v>
      </c>
      <c r="B346" s="30"/>
      <c r="C346" s="30"/>
      <c r="D346" s="30"/>
      <c r="E346" s="18"/>
      <c r="F346" s="5" t="s">
        <v>405</v>
      </c>
      <c r="G346" s="31">
        <v>6.3</v>
      </c>
      <c r="H346" s="32"/>
      <c r="I346" s="39">
        <f t="shared" si="24"/>
        <v>0</v>
      </c>
    </row>
    <row r="347" ht="20" customHeight="1" spans="1:9">
      <c r="A347" s="17" t="s">
        <v>407</v>
      </c>
      <c r="B347" s="30"/>
      <c r="C347" s="30"/>
      <c r="D347" s="30"/>
      <c r="E347" s="18"/>
      <c r="F347" s="5" t="s">
        <v>408</v>
      </c>
      <c r="G347" s="31">
        <v>8.5</v>
      </c>
      <c r="H347" s="32"/>
      <c r="I347" s="39">
        <f t="shared" si="24"/>
        <v>0</v>
      </c>
    </row>
    <row r="348" ht="20" customHeight="1" spans="1:9">
      <c r="A348" s="17" t="s">
        <v>407</v>
      </c>
      <c r="B348" s="30"/>
      <c r="C348" s="30"/>
      <c r="D348" s="30"/>
      <c r="E348" s="18"/>
      <c r="F348" s="5" t="s">
        <v>409</v>
      </c>
      <c r="G348" s="31">
        <v>8.5</v>
      </c>
      <c r="H348" s="32"/>
      <c r="I348" s="39">
        <f t="shared" si="24"/>
        <v>0</v>
      </c>
    </row>
    <row r="349" ht="20" customHeight="1" spans="1:9">
      <c r="A349" s="17" t="s">
        <v>410</v>
      </c>
      <c r="B349" s="30"/>
      <c r="C349" s="30"/>
      <c r="D349" s="30"/>
      <c r="E349" s="18"/>
      <c r="F349" s="5" t="s">
        <v>405</v>
      </c>
      <c r="G349" s="31">
        <v>4.5</v>
      </c>
      <c r="H349" s="32"/>
      <c r="I349" s="39">
        <f t="shared" si="24"/>
        <v>0</v>
      </c>
    </row>
    <row r="350" ht="20" customHeight="1" spans="1:9">
      <c r="A350" s="17" t="s">
        <v>411</v>
      </c>
      <c r="B350" s="30"/>
      <c r="C350" s="30"/>
      <c r="D350" s="30"/>
      <c r="E350" s="18"/>
      <c r="F350" s="5" t="s">
        <v>362</v>
      </c>
      <c r="G350" s="31">
        <v>6.5</v>
      </c>
      <c r="H350" s="32"/>
      <c r="I350" s="39">
        <f t="shared" si="24"/>
        <v>0</v>
      </c>
    </row>
    <row r="351" ht="20" customHeight="1" spans="1:9">
      <c r="A351" s="17" t="s">
        <v>412</v>
      </c>
      <c r="B351" s="30"/>
      <c r="C351" s="30"/>
      <c r="D351" s="30"/>
      <c r="E351" s="18"/>
      <c r="F351" s="5" t="s">
        <v>405</v>
      </c>
      <c r="G351" s="31">
        <v>3.99</v>
      </c>
      <c r="H351" s="32"/>
      <c r="I351" s="39">
        <f t="shared" si="24"/>
        <v>0</v>
      </c>
    </row>
    <row r="352" ht="20" customHeight="1" spans="1:9">
      <c r="A352" s="17" t="s">
        <v>413</v>
      </c>
      <c r="B352" s="30"/>
      <c r="C352" s="30"/>
      <c r="D352" s="30"/>
      <c r="E352" s="18"/>
      <c r="F352" s="5" t="s">
        <v>414</v>
      </c>
      <c r="G352" s="31">
        <v>5.95</v>
      </c>
      <c r="H352" s="32"/>
      <c r="I352" s="39">
        <f t="shared" si="24"/>
        <v>0</v>
      </c>
    </row>
    <row r="353" ht="20" customHeight="1" spans="1:9">
      <c r="A353" s="17" t="s">
        <v>415</v>
      </c>
      <c r="B353" s="30"/>
      <c r="C353" s="30"/>
      <c r="D353" s="30"/>
      <c r="E353" s="18"/>
      <c r="F353" s="5" t="s">
        <v>398</v>
      </c>
      <c r="G353" s="31">
        <v>3</v>
      </c>
      <c r="H353" s="32"/>
      <c r="I353" s="39">
        <f t="shared" si="24"/>
        <v>0</v>
      </c>
    </row>
    <row r="354" ht="20" customHeight="1" spans="1:9">
      <c r="A354" s="17" t="s">
        <v>416</v>
      </c>
      <c r="B354" s="30"/>
      <c r="C354" s="30"/>
      <c r="D354" s="30"/>
      <c r="E354" s="18"/>
      <c r="F354" s="5" t="s">
        <v>398</v>
      </c>
      <c r="G354" s="31">
        <v>3</v>
      </c>
      <c r="H354" s="32"/>
      <c r="I354" s="39">
        <f t="shared" si="24"/>
        <v>0</v>
      </c>
    </row>
    <row r="355" ht="20" customHeight="1" spans="1:9">
      <c r="A355" s="17" t="s">
        <v>417</v>
      </c>
      <c r="B355" s="30"/>
      <c r="C355" s="30"/>
      <c r="D355" s="30"/>
      <c r="E355" s="18"/>
      <c r="F355" s="5" t="s">
        <v>398</v>
      </c>
      <c r="G355" s="31">
        <v>5.95</v>
      </c>
      <c r="H355" s="32"/>
      <c r="I355" s="39">
        <f t="shared" si="24"/>
        <v>0</v>
      </c>
    </row>
    <row r="356" ht="20" customHeight="1" spans="1:9">
      <c r="A356" s="17" t="s">
        <v>418</v>
      </c>
      <c r="B356" s="30"/>
      <c r="C356" s="30"/>
      <c r="D356" s="30"/>
      <c r="E356" s="18"/>
      <c r="F356" s="5" t="s">
        <v>67</v>
      </c>
      <c r="G356" s="31">
        <v>3.99</v>
      </c>
      <c r="H356" s="32"/>
      <c r="I356" s="39">
        <f t="shared" si="24"/>
        <v>0</v>
      </c>
    </row>
    <row r="357" ht="20" customHeight="1" spans="1:9">
      <c r="A357" s="17" t="s">
        <v>419</v>
      </c>
      <c r="B357" s="30"/>
      <c r="C357" s="30"/>
      <c r="D357" s="30"/>
      <c r="E357" s="18"/>
      <c r="F357" s="5" t="s">
        <v>420</v>
      </c>
      <c r="G357" s="31">
        <v>3.95</v>
      </c>
      <c r="H357" s="32"/>
      <c r="I357" s="39">
        <f t="shared" si="24"/>
        <v>0</v>
      </c>
    </row>
    <row r="358" ht="20" customHeight="1" spans="1:9">
      <c r="A358" s="33"/>
      <c r="B358" s="33"/>
      <c r="C358" s="33"/>
      <c r="D358" s="33"/>
      <c r="E358" s="33"/>
      <c r="F358" s="33"/>
      <c r="G358" s="33"/>
      <c r="H358" s="34"/>
      <c r="I358" s="40"/>
    </row>
    <row r="359" ht="20" customHeight="1" spans="1:9">
      <c r="A359" s="35" t="s">
        <v>421</v>
      </c>
      <c r="B359" s="35"/>
      <c r="C359" s="35"/>
      <c r="D359" s="35"/>
      <c r="E359" s="35"/>
      <c r="F359" s="36" t="s">
        <v>3</v>
      </c>
      <c r="G359" s="36" t="s">
        <v>4</v>
      </c>
      <c r="H359" s="36" t="s">
        <v>5</v>
      </c>
      <c r="I359" s="41" t="s">
        <v>6</v>
      </c>
    </row>
    <row r="360" ht="20" customHeight="1" spans="1:9">
      <c r="A360" s="47" t="s">
        <v>422</v>
      </c>
      <c r="B360" s="48"/>
      <c r="C360" s="48"/>
      <c r="D360" s="48"/>
      <c r="E360" s="49"/>
      <c r="F360" s="5" t="s">
        <v>423</v>
      </c>
      <c r="G360" s="31">
        <v>6.75</v>
      </c>
      <c r="H360" s="32"/>
      <c r="I360" s="39">
        <f t="shared" ref="I360:I369" si="25">G360*H360</f>
        <v>0</v>
      </c>
    </row>
    <row r="361" ht="20" customHeight="1" spans="1:9">
      <c r="A361" s="17" t="s">
        <v>424</v>
      </c>
      <c r="B361" s="30"/>
      <c r="C361" s="30"/>
      <c r="D361" s="30"/>
      <c r="E361" s="18"/>
      <c r="F361" s="5" t="s">
        <v>408</v>
      </c>
      <c r="G361" s="31">
        <v>10.8</v>
      </c>
      <c r="H361" s="32"/>
      <c r="I361" s="39">
        <f t="shared" si="25"/>
        <v>0</v>
      </c>
    </row>
    <row r="362" ht="20" customHeight="1" spans="1:9">
      <c r="A362" s="17" t="s">
        <v>425</v>
      </c>
      <c r="B362" s="30"/>
      <c r="C362" s="30"/>
      <c r="D362" s="30"/>
      <c r="E362" s="18"/>
      <c r="F362" s="5" t="s">
        <v>426</v>
      </c>
      <c r="G362" s="31">
        <v>13</v>
      </c>
      <c r="H362" s="32"/>
      <c r="I362" s="39">
        <f t="shared" si="25"/>
        <v>0</v>
      </c>
    </row>
    <row r="363" ht="20" customHeight="1" spans="1:9">
      <c r="A363" s="17" t="s">
        <v>427</v>
      </c>
      <c r="B363" s="30"/>
      <c r="C363" s="30"/>
      <c r="D363" s="30"/>
      <c r="E363" s="18"/>
      <c r="F363" s="5" t="s">
        <v>428</v>
      </c>
      <c r="G363" s="31">
        <v>11.95</v>
      </c>
      <c r="H363" s="32"/>
      <c r="I363" s="39">
        <f t="shared" si="25"/>
        <v>0</v>
      </c>
    </row>
    <row r="364" ht="20" customHeight="1" spans="1:9">
      <c r="A364" s="17" t="s">
        <v>429</v>
      </c>
      <c r="B364" s="30"/>
      <c r="C364" s="30"/>
      <c r="D364" s="30"/>
      <c r="E364" s="18"/>
      <c r="F364" s="5" t="s">
        <v>430</v>
      </c>
      <c r="G364" s="31">
        <v>8.75</v>
      </c>
      <c r="H364" s="32"/>
      <c r="I364" s="39">
        <f t="shared" si="25"/>
        <v>0</v>
      </c>
    </row>
    <row r="365" ht="20" customHeight="1" spans="1:9">
      <c r="A365" s="17" t="s">
        <v>431</v>
      </c>
      <c r="B365" s="30"/>
      <c r="C365" s="30"/>
      <c r="D365" s="30"/>
      <c r="E365" s="18"/>
      <c r="F365" s="5" t="s">
        <v>432</v>
      </c>
      <c r="G365" s="31">
        <v>9.5</v>
      </c>
      <c r="H365" s="32"/>
      <c r="I365" s="39">
        <f t="shared" si="25"/>
        <v>0</v>
      </c>
    </row>
    <row r="366" ht="20" customHeight="1" spans="1:9">
      <c r="A366" s="17" t="s">
        <v>433</v>
      </c>
      <c r="B366" s="30"/>
      <c r="C366" s="30"/>
      <c r="D366" s="30"/>
      <c r="E366" s="18"/>
      <c r="F366" s="5" t="s">
        <v>434</v>
      </c>
      <c r="G366" s="31">
        <v>4.75</v>
      </c>
      <c r="H366" s="32"/>
      <c r="I366" s="39">
        <f t="shared" si="25"/>
        <v>0</v>
      </c>
    </row>
    <row r="367" ht="20" customHeight="1" spans="1:9">
      <c r="A367" s="17" t="s">
        <v>435</v>
      </c>
      <c r="B367" s="30"/>
      <c r="C367" s="30"/>
      <c r="D367" s="30"/>
      <c r="E367" s="18"/>
      <c r="F367" s="5" t="s">
        <v>414</v>
      </c>
      <c r="G367" s="31">
        <v>9.99</v>
      </c>
      <c r="H367" s="32"/>
      <c r="I367" s="39">
        <f t="shared" si="25"/>
        <v>0</v>
      </c>
    </row>
    <row r="368" ht="20" customHeight="1" spans="1:9">
      <c r="A368" s="17" t="s">
        <v>436</v>
      </c>
      <c r="B368" s="30"/>
      <c r="C368" s="30"/>
      <c r="D368" s="30"/>
      <c r="E368" s="18"/>
      <c r="F368" s="5" t="s">
        <v>405</v>
      </c>
      <c r="G368" s="31">
        <v>10.95</v>
      </c>
      <c r="H368" s="32"/>
      <c r="I368" s="39">
        <f t="shared" si="25"/>
        <v>0</v>
      </c>
    </row>
    <row r="369" ht="20" customHeight="1" spans="1:9">
      <c r="A369" s="17" t="s">
        <v>437</v>
      </c>
      <c r="B369" s="30"/>
      <c r="C369" s="30"/>
      <c r="D369" s="30"/>
      <c r="E369" s="18"/>
      <c r="F369" s="5" t="s">
        <v>438</v>
      </c>
      <c r="G369" s="31">
        <v>7.75</v>
      </c>
      <c r="H369" s="32"/>
      <c r="I369" s="39">
        <f t="shared" si="25"/>
        <v>0</v>
      </c>
    </row>
    <row r="370" ht="20" customHeight="1" spans="1:9">
      <c r="A370" s="33"/>
      <c r="B370" s="33"/>
      <c r="C370" s="33"/>
      <c r="D370" s="33"/>
      <c r="E370" s="33"/>
      <c r="F370" s="33"/>
      <c r="G370" s="33"/>
      <c r="H370" s="34"/>
      <c r="I370" s="40"/>
    </row>
    <row r="371" ht="20" customHeight="1" spans="1:9">
      <c r="A371" s="35" t="s">
        <v>439</v>
      </c>
      <c r="B371" s="35"/>
      <c r="C371" s="35"/>
      <c r="D371" s="35"/>
      <c r="E371" s="35"/>
      <c r="F371" s="36" t="s">
        <v>3</v>
      </c>
      <c r="G371" s="36" t="s">
        <v>4</v>
      </c>
      <c r="H371" s="36" t="s">
        <v>5</v>
      </c>
      <c r="I371" s="41" t="s">
        <v>6</v>
      </c>
    </row>
    <row r="372" ht="20" customHeight="1" spans="1:9">
      <c r="A372" s="17" t="s">
        <v>440</v>
      </c>
      <c r="B372" s="30"/>
      <c r="C372" s="30"/>
      <c r="D372" s="30"/>
      <c r="E372" s="18"/>
      <c r="F372" s="5" t="s">
        <v>441</v>
      </c>
      <c r="G372" s="31">
        <v>5.1</v>
      </c>
      <c r="H372" s="32"/>
      <c r="I372" s="39">
        <f t="shared" ref="I372:I404" si="26">G372*H372</f>
        <v>0</v>
      </c>
    </row>
    <row r="373" ht="20" customHeight="1" spans="1:9">
      <c r="A373" s="17" t="s">
        <v>442</v>
      </c>
      <c r="B373" s="30"/>
      <c r="C373" s="30"/>
      <c r="D373" s="30"/>
      <c r="E373" s="18"/>
      <c r="F373" s="5" t="s">
        <v>441</v>
      </c>
      <c r="G373" s="31">
        <v>5.1</v>
      </c>
      <c r="H373" s="32"/>
      <c r="I373" s="39">
        <f t="shared" si="26"/>
        <v>0</v>
      </c>
    </row>
    <row r="374" ht="20" customHeight="1" spans="1:9">
      <c r="A374" s="17" t="s">
        <v>443</v>
      </c>
      <c r="B374" s="30"/>
      <c r="C374" s="30"/>
      <c r="D374" s="30"/>
      <c r="E374" s="18"/>
      <c r="F374" s="5" t="s">
        <v>444</v>
      </c>
      <c r="G374" s="31">
        <v>6.99</v>
      </c>
      <c r="H374" s="32"/>
      <c r="I374" s="39">
        <f t="shared" si="26"/>
        <v>0</v>
      </c>
    </row>
    <row r="375" ht="20" customHeight="1" spans="1:9">
      <c r="A375" s="17" t="s">
        <v>445</v>
      </c>
      <c r="B375" s="30"/>
      <c r="C375" s="30"/>
      <c r="D375" s="30"/>
      <c r="E375" s="18"/>
      <c r="F375" s="5" t="s">
        <v>446</v>
      </c>
      <c r="G375" s="31">
        <v>6.95</v>
      </c>
      <c r="H375" s="32"/>
      <c r="I375" s="39">
        <f t="shared" si="26"/>
        <v>0</v>
      </c>
    </row>
    <row r="376" ht="20" customHeight="1" spans="1:9">
      <c r="A376" s="17" t="s">
        <v>447</v>
      </c>
      <c r="B376" s="30"/>
      <c r="C376" s="30"/>
      <c r="D376" s="30"/>
      <c r="E376" s="18"/>
      <c r="F376" s="5" t="s">
        <v>448</v>
      </c>
      <c r="G376" s="31">
        <v>9.99</v>
      </c>
      <c r="H376" s="32"/>
      <c r="I376" s="39">
        <f t="shared" si="26"/>
        <v>0</v>
      </c>
    </row>
    <row r="377" ht="20" customHeight="1" spans="1:9">
      <c r="A377" s="17" t="s">
        <v>449</v>
      </c>
      <c r="B377" s="30"/>
      <c r="C377" s="30"/>
      <c r="D377" s="30"/>
      <c r="E377" s="18"/>
      <c r="F377" s="5" t="s">
        <v>450</v>
      </c>
      <c r="G377" s="31">
        <v>6.25</v>
      </c>
      <c r="H377" s="32"/>
      <c r="I377" s="39">
        <f t="shared" si="26"/>
        <v>0</v>
      </c>
    </row>
    <row r="378" ht="20" customHeight="1" spans="1:9">
      <c r="A378" s="17" t="s">
        <v>451</v>
      </c>
      <c r="B378" s="30"/>
      <c r="C378" s="30"/>
      <c r="D378" s="30"/>
      <c r="E378" s="18"/>
      <c r="F378" s="5" t="s">
        <v>452</v>
      </c>
      <c r="G378" s="31">
        <v>18</v>
      </c>
      <c r="H378" s="32"/>
      <c r="I378" s="39">
        <f t="shared" si="26"/>
        <v>0</v>
      </c>
    </row>
    <row r="379" ht="20" customHeight="1" spans="1:9">
      <c r="A379" s="17" t="s">
        <v>453</v>
      </c>
      <c r="B379" s="30"/>
      <c r="C379" s="30"/>
      <c r="D379" s="30"/>
      <c r="E379" s="18"/>
      <c r="F379" s="5" t="s">
        <v>448</v>
      </c>
      <c r="G379" s="31">
        <v>7.95</v>
      </c>
      <c r="H379" s="32"/>
      <c r="I379" s="39">
        <f t="shared" si="26"/>
        <v>0</v>
      </c>
    </row>
    <row r="380" ht="20" customHeight="1" spans="1:9">
      <c r="A380" s="17" t="s">
        <v>454</v>
      </c>
      <c r="B380" s="30"/>
      <c r="C380" s="30"/>
      <c r="D380" s="30"/>
      <c r="E380" s="18"/>
      <c r="F380" s="5" t="s">
        <v>455</v>
      </c>
      <c r="G380" s="31">
        <v>5.75</v>
      </c>
      <c r="H380" s="32"/>
      <c r="I380" s="39">
        <f t="shared" si="26"/>
        <v>0</v>
      </c>
    </row>
    <row r="381" ht="20" customHeight="1" spans="1:9">
      <c r="A381" s="17" t="s">
        <v>456</v>
      </c>
      <c r="B381" s="30"/>
      <c r="C381" s="30"/>
      <c r="D381" s="30"/>
      <c r="E381" s="18"/>
      <c r="F381" s="5" t="s">
        <v>423</v>
      </c>
      <c r="G381" s="31">
        <v>5.25</v>
      </c>
      <c r="H381" s="32"/>
      <c r="I381" s="39">
        <f t="shared" si="26"/>
        <v>0</v>
      </c>
    </row>
    <row r="382" ht="20" customHeight="1" spans="1:9">
      <c r="A382" s="17" t="s">
        <v>457</v>
      </c>
      <c r="B382" s="30"/>
      <c r="C382" s="30"/>
      <c r="D382" s="30"/>
      <c r="E382" s="18"/>
      <c r="F382" s="5" t="s">
        <v>458</v>
      </c>
      <c r="G382" s="39">
        <v>3.25</v>
      </c>
      <c r="H382" s="32"/>
      <c r="I382" s="39">
        <f t="shared" si="26"/>
        <v>0</v>
      </c>
    </row>
    <row r="383" ht="20" customHeight="1" spans="1:9">
      <c r="A383" s="17" t="s">
        <v>459</v>
      </c>
      <c r="B383" s="30"/>
      <c r="C383" s="30"/>
      <c r="D383" s="30"/>
      <c r="E383" s="18"/>
      <c r="F383" s="5" t="s">
        <v>193</v>
      </c>
      <c r="G383" s="31">
        <v>5.75</v>
      </c>
      <c r="H383" s="32"/>
      <c r="I383" s="39">
        <f t="shared" si="26"/>
        <v>0</v>
      </c>
    </row>
    <row r="384" ht="20" customHeight="1" spans="1:9">
      <c r="A384" s="17" t="s">
        <v>460</v>
      </c>
      <c r="B384" s="30"/>
      <c r="C384" s="30"/>
      <c r="D384" s="30"/>
      <c r="E384" s="18"/>
      <c r="F384" s="5" t="s">
        <v>423</v>
      </c>
      <c r="G384" s="31">
        <v>4.3</v>
      </c>
      <c r="H384" s="32"/>
      <c r="I384" s="39">
        <f t="shared" si="26"/>
        <v>0</v>
      </c>
    </row>
    <row r="385" ht="20" customHeight="1" spans="1:9">
      <c r="A385" s="17" t="s">
        <v>461</v>
      </c>
      <c r="B385" s="30"/>
      <c r="C385" s="30"/>
      <c r="D385" s="30"/>
      <c r="E385" s="18"/>
      <c r="F385" s="5" t="s">
        <v>423</v>
      </c>
      <c r="G385" s="31">
        <v>4.3</v>
      </c>
      <c r="H385" s="32"/>
      <c r="I385" s="39">
        <f t="shared" si="26"/>
        <v>0</v>
      </c>
    </row>
    <row r="386" ht="20" customHeight="1" spans="1:9">
      <c r="A386" s="17" t="s">
        <v>462</v>
      </c>
      <c r="B386" s="30"/>
      <c r="C386" s="30"/>
      <c r="D386" s="30"/>
      <c r="E386" s="18"/>
      <c r="F386" s="5" t="s">
        <v>179</v>
      </c>
      <c r="G386" s="31">
        <v>5.5</v>
      </c>
      <c r="H386" s="32"/>
      <c r="I386" s="39">
        <f t="shared" si="26"/>
        <v>0</v>
      </c>
    </row>
    <row r="387" ht="20" customHeight="1" spans="1:9">
      <c r="A387" s="17" t="s">
        <v>463</v>
      </c>
      <c r="B387" s="30"/>
      <c r="C387" s="30"/>
      <c r="D387" s="30"/>
      <c r="E387" s="18"/>
      <c r="F387" s="5" t="s">
        <v>38</v>
      </c>
      <c r="G387" s="31">
        <v>6.95</v>
      </c>
      <c r="H387" s="32"/>
      <c r="I387" s="39">
        <f t="shared" si="26"/>
        <v>0</v>
      </c>
    </row>
    <row r="388" ht="20" customHeight="1" spans="1:9">
      <c r="A388" s="17" t="s">
        <v>464</v>
      </c>
      <c r="B388" s="30"/>
      <c r="C388" s="30"/>
      <c r="D388" s="30"/>
      <c r="E388" s="18"/>
      <c r="F388" s="5" t="s">
        <v>465</v>
      </c>
      <c r="G388" s="31">
        <v>10.5</v>
      </c>
      <c r="H388" s="32"/>
      <c r="I388" s="39">
        <f t="shared" si="26"/>
        <v>0</v>
      </c>
    </row>
    <row r="389" ht="20" customHeight="1" spans="1:9">
      <c r="A389" s="17" t="s">
        <v>466</v>
      </c>
      <c r="B389" s="30"/>
      <c r="C389" s="30"/>
      <c r="D389" s="30"/>
      <c r="E389" s="18"/>
      <c r="F389" s="5" t="s">
        <v>467</v>
      </c>
      <c r="G389" s="31">
        <v>5.95</v>
      </c>
      <c r="H389" s="32"/>
      <c r="I389" s="39">
        <f t="shared" si="26"/>
        <v>0</v>
      </c>
    </row>
    <row r="390" ht="20" customHeight="1" spans="1:9">
      <c r="A390" s="17" t="s">
        <v>468</v>
      </c>
      <c r="B390" s="30"/>
      <c r="C390" s="30"/>
      <c r="D390" s="30"/>
      <c r="E390" s="18"/>
      <c r="F390" s="5" t="s">
        <v>467</v>
      </c>
      <c r="G390" s="31">
        <v>6.25</v>
      </c>
      <c r="H390" s="32"/>
      <c r="I390" s="39">
        <f t="shared" si="26"/>
        <v>0</v>
      </c>
    </row>
    <row r="391" ht="20" customHeight="1" spans="1:9">
      <c r="A391" s="17" t="s">
        <v>469</v>
      </c>
      <c r="B391" s="30"/>
      <c r="C391" s="30"/>
      <c r="D391" s="30"/>
      <c r="E391" s="18"/>
      <c r="F391" s="5" t="s">
        <v>470</v>
      </c>
      <c r="G391" s="31">
        <v>4</v>
      </c>
      <c r="H391" s="32"/>
      <c r="I391" s="39">
        <f t="shared" si="26"/>
        <v>0</v>
      </c>
    </row>
    <row r="392" ht="20" customHeight="1" spans="1:9">
      <c r="A392" s="17" t="s">
        <v>471</v>
      </c>
      <c r="B392" s="30"/>
      <c r="C392" s="30"/>
      <c r="D392" s="30"/>
      <c r="E392" s="18"/>
      <c r="F392" s="5" t="s">
        <v>52</v>
      </c>
      <c r="G392" s="31">
        <v>4.4</v>
      </c>
      <c r="H392" s="32"/>
      <c r="I392" s="39">
        <f t="shared" si="26"/>
        <v>0</v>
      </c>
    </row>
    <row r="393" ht="20" customHeight="1" spans="1:9">
      <c r="A393" s="17" t="s">
        <v>472</v>
      </c>
      <c r="B393" s="30"/>
      <c r="C393" s="30"/>
      <c r="D393" s="30"/>
      <c r="E393" s="18"/>
      <c r="F393" s="5" t="s">
        <v>473</v>
      </c>
      <c r="G393" s="31">
        <v>3</v>
      </c>
      <c r="H393" s="32"/>
      <c r="I393" s="39">
        <f t="shared" si="26"/>
        <v>0</v>
      </c>
    </row>
    <row r="394" ht="20" customHeight="1" spans="1:9">
      <c r="A394" s="17" t="s">
        <v>474</v>
      </c>
      <c r="B394" s="30"/>
      <c r="C394" s="30"/>
      <c r="D394" s="30"/>
      <c r="E394" s="18"/>
      <c r="F394" s="5" t="s">
        <v>475</v>
      </c>
      <c r="G394" s="31">
        <v>13</v>
      </c>
      <c r="H394" s="32"/>
      <c r="I394" s="39">
        <f t="shared" si="26"/>
        <v>0</v>
      </c>
    </row>
    <row r="395" ht="20" customHeight="1" spans="1:9">
      <c r="A395" s="17" t="s">
        <v>476</v>
      </c>
      <c r="B395" s="30"/>
      <c r="C395" s="30"/>
      <c r="D395" s="30"/>
      <c r="E395" s="18"/>
      <c r="F395" s="5" t="s">
        <v>477</v>
      </c>
      <c r="G395" s="31">
        <v>7.36</v>
      </c>
      <c r="H395" s="32"/>
      <c r="I395" s="39">
        <f t="shared" si="26"/>
        <v>0</v>
      </c>
    </row>
    <row r="396" ht="20" customHeight="1" spans="1:9">
      <c r="A396" s="17" t="s">
        <v>478</v>
      </c>
      <c r="B396" s="30"/>
      <c r="C396" s="30"/>
      <c r="D396" s="30"/>
      <c r="E396" s="18"/>
      <c r="F396" s="5" t="s">
        <v>475</v>
      </c>
      <c r="G396" s="31">
        <v>5.95</v>
      </c>
      <c r="H396" s="32"/>
      <c r="I396" s="39">
        <f t="shared" si="26"/>
        <v>0</v>
      </c>
    </row>
    <row r="397" ht="20" customHeight="1" spans="1:9">
      <c r="A397" s="17" t="s">
        <v>479</v>
      </c>
      <c r="B397" s="30"/>
      <c r="C397" s="30"/>
      <c r="D397" s="30"/>
      <c r="E397" s="18"/>
      <c r="F397" s="5" t="s">
        <v>193</v>
      </c>
      <c r="G397" s="31">
        <v>7.75</v>
      </c>
      <c r="H397" s="32"/>
      <c r="I397" s="39">
        <f t="shared" si="26"/>
        <v>0</v>
      </c>
    </row>
    <row r="398" ht="20" customHeight="1" spans="1:9">
      <c r="A398" s="17" t="s">
        <v>480</v>
      </c>
      <c r="B398" s="30"/>
      <c r="C398" s="30"/>
      <c r="D398" s="30"/>
      <c r="E398" s="18"/>
      <c r="F398" s="5" t="s">
        <v>481</v>
      </c>
      <c r="G398" s="31">
        <v>3.5</v>
      </c>
      <c r="H398" s="32"/>
      <c r="I398" s="39">
        <f t="shared" si="26"/>
        <v>0</v>
      </c>
    </row>
    <row r="399" ht="20" customHeight="1" spans="1:9">
      <c r="A399" s="17" t="s">
        <v>482</v>
      </c>
      <c r="B399" s="30"/>
      <c r="C399" s="30"/>
      <c r="D399" s="30"/>
      <c r="E399" s="18"/>
      <c r="F399" s="5" t="s">
        <v>483</v>
      </c>
      <c r="G399" s="31">
        <v>5.95</v>
      </c>
      <c r="H399" s="32"/>
      <c r="I399" s="39">
        <f t="shared" si="26"/>
        <v>0</v>
      </c>
    </row>
    <row r="400" ht="20" customHeight="1" spans="1:9">
      <c r="A400" s="17" t="s">
        <v>484</v>
      </c>
      <c r="B400" s="30"/>
      <c r="C400" s="30"/>
      <c r="D400" s="30"/>
      <c r="E400" s="18"/>
      <c r="F400" s="5" t="s">
        <v>473</v>
      </c>
      <c r="G400" s="31">
        <v>7.95</v>
      </c>
      <c r="H400" s="32"/>
      <c r="I400" s="39">
        <f t="shared" si="26"/>
        <v>0</v>
      </c>
    </row>
    <row r="401" ht="20" customHeight="1" spans="1:9">
      <c r="A401" s="17" t="s">
        <v>485</v>
      </c>
      <c r="B401" s="30"/>
      <c r="C401" s="30"/>
      <c r="D401" s="30"/>
      <c r="E401" s="18"/>
      <c r="F401" s="5" t="s">
        <v>473</v>
      </c>
      <c r="G401" s="31">
        <v>11.6</v>
      </c>
      <c r="H401" s="32"/>
      <c r="I401" s="39">
        <f t="shared" si="26"/>
        <v>0</v>
      </c>
    </row>
    <row r="402" ht="20" customHeight="1" spans="1:9">
      <c r="A402" s="17" t="s">
        <v>486</v>
      </c>
      <c r="B402" s="30"/>
      <c r="C402" s="30"/>
      <c r="D402" s="30"/>
      <c r="E402" s="18"/>
      <c r="F402" s="5" t="s">
        <v>487</v>
      </c>
      <c r="G402" s="31">
        <v>5.5</v>
      </c>
      <c r="H402" s="32"/>
      <c r="I402" s="39">
        <f t="shared" si="26"/>
        <v>0</v>
      </c>
    </row>
    <row r="403" ht="20" customHeight="1" spans="1:9">
      <c r="A403" s="17" t="s">
        <v>488</v>
      </c>
      <c r="B403" s="30"/>
      <c r="C403" s="30"/>
      <c r="D403" s="30"/>
      <c r="E403" s="18"/>
      <c r="F403" s="5" t="s">
        <v>473</v>
      </c>
      <c r="G403" s="31">
        <v>2.75</v>
      </c>
      <c r="H403" s="32"/>
      <c r="I403" s="39">
        <f t="shared" si="26"/>
        <v>0</v>
      </c>
    </row>
    <row r="404" ht="20" customHeight="1" spans="1:9">
      <c r="A404" s="17" t="s">
        <v>489</v>
      </c>
      <c r="B404" s="30"/>
      <c r="C404" s="30"/>
      <c r="D404" s="30"/>
      <c r="E404" s="18"/>
      <c r="F404" s="5" t="s">
        <v>487</v>
      </c>
      <c r="G404" s="31">
        <v>6.75</v>
      </c>
      <c r="H404" s="32"/>
      <c r="I404" s="39">
        <f t="shared" si="26"/>
        <v>0</v>
      </c>
    </row>
    <row r="405" ht="20" customHeight="1" spans="1:9">
      <c r="A405" s="33"/>
      <c r="B405" s="33"/>
      <c r="C405" s="33"/>
      <c r="D405" s="33"/>
      <c r="E405" s="33"/>
      <c r="F405" s="33"/>
      <c r="G405" s="33"/>
      <c r="H405" s="34"/>
      <c r="I405" s="40"/>
    </row>
    <row r="406" ht="20" customHeight="1" spans="1:9">
      <c r="A406" s="35" t="s">
        <v>490</v>
      </c>
      <c r="B406" s="35"/>
      <c r="C406" s="35"/>
      <c r="D406" s="35"/>
      <c r="E406" s="35"/>
      <c r="F406" s="36" t="s">
        <v>3</v>
      </c>
      <c r="G406" s="36" t="s">
        <v>4</v>
      </c>
      <c r="H406" s="36" t="s">
        <v>5</v>
      </c>
      <c r="I406" s="41" t="s">
        <v>6</v>
      </c>
    </row>
    <row r="407" ht="20" customHeight="1" spans="1:9">
      <c r="A407" s="17" t="s">
        <v>491</v>
      </c>
      <c r="B407" s="30"/>
      <c r="C407" s="30"/>
      <c r="D407" s="30"/>
      <c r="E407" s="18"/>
      <c r="F407" s="5" t="s">
        <v>193</v>
      </c>
      <c r="G407" s="31">
        <v>6.5</v>
      </c>
      <c r="H407" s="32"/>
      <c r="I407" s="39">
        <f t="shared" ref="I407:I422" si="27">G407*H407</f>
        <v>0</v>
      </c>
    </row>
    <row r="408" ht="20" customHeight="1" spans="1:9">
      <c r="A408" s="17" t="s">
        <v>492</v>
      </c>
      <c r="B408" s="30"/>
      <c r="C408" s="30"/>
      <c r="D408" s="30"/>
      <c r="E408" s="18"/>
      <c r="F408" s="5" t="s">
        <v>193</v>
      </c>
      <c r="G408" s="31">
        <v>6.5</v>
      </c>
      <c r="H408" s="32"/>
      <c r="I408" s="39">
        <f t="shared" si="27"/>
        <v>0</v>
      </c>
    </row>
    <row r="409" ht="20" customHeight="1" spans="1:9">
      <c r="A409" s="17" t="s">
        <v>493</v>
      </c>
      <c r="B409" s="30"/>
      <c r="C409" s="30"/>
      <c r="D409" s="30"/>
      <c r="E409" s="18"/>
      <c r="F409" s="5" t="s">
        <v>179</v>
      </c>
      <c r="G409" s="31">
        <v>6.2</v>
      </c>
      <c r="H409" s="32"/>
      <c r="I409" s="39">
        <f t="shared" si="27"/>
        <v>0</v>
      </c>
    </row>
    <row r="410" ht="20" customHeight="1" spans="1:9">
      <c r="A410" s="17" t="s">
        <v>493</v>
      </c>
      <c r="B410" s="30"/>
      <c r="C410" s="30"/>
      <c r="D410" s="30"/>
      <c r="E410" s="18"/>
      <c r="F410" s="5" t="s">
        <v>179</v>
      </c>
      <c r="G410" s="31">
        <v>6.2</v>
      </c>
      <c r="H410" s="32"/>
      <c r="I410" s="39">
        <f t="shared" si="27"/>
        <v>0</v>
      </c>
    </row>
    <row r="411" ht="20" customHeight="1" spans="1:9">
      <c r="A411" s="17" t="s">
        <v>494</v>
      </c>
      <c r="B411" s="30"/>
      <c r="C411" s="30"/>
      <c r="D411" s="30"/>
      <c r="E411" s="18"/>
      <c r="F411" s="5" t="s">
        <v>495</v>
      </c>
      <c r="G411" s="31">
        <v>7.25</v>
      </c>
      <c r="H411" s="32"/>
      <c r="I411" s="39">
        <f t="shared" si="27"/>
        <v>0</v>
      </c>
    </row>
    <row r="412" ht="20" customHeight="1" spans="1:9">
      <c r="A412" s="17" t="s">
        <v>496</v>
      </c>
      <c r="B412" s="30"/>
      <c r="C412" s="30"/>
      <c r="D412" s="30"/>
      <c r="E412" s="18"/>
      <c r="F412" s="5" t="s">
        <v>48</v>
      </c>
      <c r="G412" s="31">
        <v>6.5</v>
      </c>
      <c r="H412" s="32"/>
      <c r="I412" s="39">
        <f t="shared" si="27"/>
        <v>0</v>
      </c>
    </row>
    <row r="413" ht="20" customHeight="1" spans="1:9">
      <c r="A413" s="17" t="s">
        <v>497</v>
      </c>
      <c r="B413" s="30"/>
      <c r="C413" s="30"/>
      <c r="D413" s="30"/>
      <c r="E413" s="18"/>
      <c r="F413" s="5" t="s">
        <v>48</v>
      </c>
      <c r="G413" s="31">
        <v>6.5</v>
      </c>
      <c r="H413" s="32"/>
      <c r="I413" s="39">
        <f t="shared" si="27"/>
        <v>0</v>
      </c>
    </row>
    <row r="414" ht="20" customHeight="1" spans="1:9">
      <c r="A414" s="17" t="s">
        <v>498</v>
      </c>
      <c r="B414" s="30"/>
      <c r="C414" s="30"/>
      <c r="D414" s="30"/>
      <c r="E414" s="18"/>
      <c r="F414" s="5" t="s">
        <v>48</v>
      </c>
      <c r="G414" s="31">
        <v>6.5</v>
      </c>
      <c r="H414" s="32"/>
      <c r="I414" s="39">
        <f t="shared" si="27"/>
        <v>0</v>
      </c>
    </row>
    <row r="415" ht="20" customHeight="1" spans="1:9">
      <c r="A415" s="17" t="s">
        <v>499</v>
      </c>
      <c r="B415" s="30"/>
      <c r="C415" s="30"/>
      <c r="D415" s="30"/>
      <c r="E415" s="18"/>
      <c r="F415" s="5" t="s">
        <v>48</v>
      </c>
      <c r="G415" s="31">
        <v>6.5</v>
      </c>
      <c r="H415" s="32"/>
      <c r="I415" s="39">
        <f t="shared" si="27"/>
        <v>0</v>
      </c>
    </row>
    <row r="416" ht="20" customHeight="1" spans="1:9">
      <c r="A416" s="17" t="s">
        <v>500</v>
      </c>
      <c r="B416" s="30"/>
      <c r="C416" s="30"/>
      <c r="D416" s="30"/>
      <c r="E416" s="18"/>
      <c r="F416" s="5" t="s">
        <v>48</v>
      </c>
      <c r="G416" s="31">
        <v>9.55</v>
      </c>
      <c r="H416" s="32"/>
      <c r="I416" s="39">
        <f t="shared" si="27"/>
        <v>0</v>
      </c>
    </row>
    <row r="417" ht="20" customHeight="1" spans="1:9">
      <c r="A417" s="17" t="s">
        <v>501</v>
      </c>
      <c r="B417" s="30"/>
      <c r="C417" s="30"/>
      <c r="D417" s="30"/>
      <c r="E417" s="18"/>
      <c r="F417" s="5" t="s">
        <v>52</v>
      </c>
      <c r="G417" s="31">
        <v>6.75</v>
      </c>
      <c r="H417" s="32"/>
      <c r="I417" s="39">
        <f t="shared" si="27"/>
        <v>0</v>
      </c>
    </row>
    <row r="418" ht="20" customHeight="1" spans="1:9">
      <c r="A418" s="17" t="s">
        <v>502</v>
      </c>
      <c r="B418" s="30"/>
      <c r="C418" s="30"/>
      <c r="D418" s="30"/>
      <c r="E418" s="18"/>
      <c r="F418" s="5" t="s">
        <v>52</v>
      </c>
      <c r="G418" s="31">
        <v>7.5</v>
      </c>
      <c r="H418" s="32"/>
      <c r="I418" s="39">
        <f t="shared" si="27"/>
        <v>0</v>
      </c>
    </row>
    <row r="419" ht="20" customHeight="1" spans="1:9">
      <c r="A419" s="17" t="s">
        <v>503</v>
      </c>
      <c r="B419" s="30"/>
      <c r="C419" s="30"/>
      <c r="D419" s="30"/>
      <c r="E419" s="18"/>
      <c r="F419" s="5" t="s">
        <v>495</v>
      </c>
      <c r="G419" s="31">
        <v>13</v>
      </c>
      <c r="H419" s="32"/>
      <c r="I419" s="39">
        <f t="shared" si="27"/>
        <v>0</v>
      </c>
    </row>
    <row r="420" ht="20" customHeight="1" spans="1:9">
      <c r="A420" s="17" t="s">
        <v>504</v>
      </c>
      <c r="B420" s="30"/>
      <c r="C420" s="30"/>
      <c r="D420" s="30"/>
      <c r="E420" s="18"/>
      <c r="F420" s="5" t="s">
        <v>495</v>
      </c>
      <c r="G420" s="31">
        <v>13</v>
      </c>
      <c r="H420" s="32"/>
      <c r="I420" s="39">
        <f t="shared" si="27"/>
        <v>0</v>
      </c>
    </row>
    <row r="421" ht="20" customHeight="1" spans="1:9">
      <c r="A421" s="17" t="s">
        <v>505</v>
      </c>
      <c r="B421" s="30"/>
      <c r="C421" s="30"/>
      <c r="D421" s="30"/>
      <c r="E421" s="18"/>
      <c r="F421" s="5" t="s">
        <v>48</v>
      </c>
      <c r="G421" s="31">
        <v>6.5</v>
      </c>
      <c r="H421" s="32"/>
      <c r="I421" s="39">
        <f t="shared" si="27"/>
        <v>0</v>
      </c>
    </row>
    <row r="422" ht="20" customHeight="1" spans="1:9">
      <c r="A422" s="17" t="s">
        <v>506</v>
      </c>
      <c r="B422" s="30"/>
      <c r="C422" s="30"/>
      <c r="D422" s="30"/>
      <c r="E422" s="18"/>
      <c r="F422" s="5" t="s">
        <v>48</v>
      </c>
      <c r="G422" s="31">
        <v>6.5</v>
      </c>
      <c r="H422" s="32"/>
      <c r="I422" s="39">
        <f t="shared" si="27"/>
        <v>0</v>
      </c>
    </row>
    <row r="423" ht="20" customHeight="1" spans="1:9">
      <c r="A423" s="33"/>
      <c r="B423" s="33"/>
      <c r="C423" s="33"/>
      <c r="D423" s="33"/>
      <c r="E423" s="33"/>
      <c r="F423" s="33"/>
      <c r="G423" s="33"/>
      <c r="H423" s="34"/>
      <c r="I423" s="40"/>
    </row>
    <row r="424" ht="20" customHeight="1" spans="1:9">
      <c r="A424" s="35" t="s">
        <v>507</v>
      </c>
      <c r="B424" s="35"/>
      <c r="C424" s="35"/>
      <c r="D424" s="35"/>
      <c r="E424" s="35"/>
      <c r="F424" s="36" t="s">
        <v>3</v>
      </c>
      <c r="G424" s="36" t="s">
        <v>4</v>
      </c>
      <c r="H424" s="36" t="s">
        <v>5</v>
      </c>
      <c r="I424" s="41" t="s">
        <v>6</v>
      </c>
    </row>
    <row r="425" ht="20" customHeight="1" spans="1:9">
      <c r="A425" s="17" t="s">
        <v>508</v>
      </c>
      <c r="B425" s="30"/>
      <c r="C425" s="30"/>
      <c r="D425" s="30"/>
      <c r="E425" s="18"/>
      <c r="F425" s="5" t="s">
        <v>487</v>
      </c>
      <c r="G425" s="31">
        <v>23</v>
      </c>
      <c r="H425" s="32"/>
      <c r="I425" s="39">
        <f t="shared" ref="I425:I443" si="28">G425*H425</f>
        <v>0</v>
      </c>
    </row>
    <row r="426" ht="20" customHeight="1" spans="1:9">
      <c r="A426" s="17" t="s">
        <v>509</v>
      </c>
      <c r="B426" s="30"/>
      <c r="C426" s="30"/>
      <c r="D426" s="30"/>
      <c r="E426" s="18"/>
      <c r="F426" s="5" t="s">
        <v>176</v>
      </c>
      <c r="G426" s="31">
        <v>11.3</v>
      </c>
      <c r="H426" s="32"/>
      <c r="I426" s="39">
        <f t="shared" si="28"/>
        <v>0</v>
      </c>
    </row>
    <row r="427" ht="20" customHeight="1" spans="1:9">
      <c r="A427" s="17" t="s">
        <v>510</v>
      </c>
      <c r="B427" s="30"/>
      <c r="C427" s="30"/>
      <c r="D427" s="30"/>
      <c r="E427" s="18"/>
      <c r="F427" s="5" t="s">
        <v>511</v>
      </c>
      <c r="G427" s="31">
        <v>11.3</v>
      </c>
      <c r="H427" s="32"/>
      <c r="I427" s="39">
        <f t="shared" si="28"/>
        <v>0</v>
      </c>
    </row>
    <row r="428" ht="20" customHeight="1" spans="1:9">
      <c r="A428" s="17" t="s">
        <v>512</v>
      </c>
      <c r="B428" s="30"/>
      <c r="C428" s="30"/>
      <c r="D428" s="30"/>
      <c r="E428" s="18"/>
      <c r="F428" s="5" t="s">
        <v>513</v>
      </c>
      <c r="G428" s="31">
        <v>11.3</v>
      </c>
      <c r="H428" s="32"/>
      <c r="I428" s="39">
        <f t="shared" si="28"/>
        <v>0</v>
      </c>
    </row>
    <row r="429" ht="20" customHeight="1" spans="1:9">
      <c r="A429" s="17" t="s">
        <v>514</v>
      </c>
      <c r="B429" s="30"/>
      <c r="C429" s="30"/>
      <c r="D429" s="30"/>
      <c r="E429" s="18"/>
      <c r="F429" s="5" t="s">
        <v>515</v>
      </c>
      <c r="G429" s="31">
        <v>10.3</v>
      </c>
      <c r="H429" s="32"/>
      <c r="I429" s="39">
        <f t="shared" si="28"/>
        <v>0</v>
      </c>
    </row>
    <row r="430" ht="20" customHeight="1" spans="1:9">
      <c r="A430" s="17" t="s">
        <v>516</v>
      </c>
      <c r="B430" s="30"/>
      <c r="C430" s="30"/>
      <c r="D430" s="30"/>
      <c r="E430" s="18"/>
      <c r="F430" s="5" t="s">
        <v>517</v>
      </c>
      <c r="G430" s="31">
        <v>10.5</v>
      </c>
      <c r="H430" s="32"/>
      <c r="I430" s="39">
        <f t="shared" si="28"/>
        <v>0</v>
      </c>
    </row>
    <row r="431" ht="20" customHeight="1" spans="1:9">
      <c r="A431" s="17" t="s">
        <v>518</v>
      </c>
      <c r="B431" s="30"/>
      <c r="C431" s="30"/>
      <c r="D431" s="30"/>
      <c r="E431" s="18"/>
      <c r="F431" s="5" t="s">
        <v>519</v>
      </c>
      <c r="G431" s="31">
        <v>8.95</v>
      </c>
      <c r="H431" s="32"/>
      <c r="I431" s="39">
        <f t="shared" si="28"/>
        <v>0</v>
      </c>
    </row>
    <row r="432" ht="20" customHeight="1" spans="1:9">
      <c r="A432" s="17" t="s">
        <v>520</v>
      </c>
      <c r="B432" s="30"/>
      <c r="C432" s="30"/>
      <c r="D432" s="30"/>
      <c r="E432" s="18"/>
      <c r="F432" s="5" t="s">
        <v>15</v>
      </c>
      <c r="G432" s="31">
        <v>9.5</v>
      </c>
      <c r="H432" s="32"/>
      <c r="I432" s="39">
        <f t="shared" si="28"/>
        <v>0</v>
      </c>
    </row>
    <row r="433" ht="20" customHeight="1" spans="1:9">
      <c r="A433" s="17" t="s">
        <v>521</v>
      </c>
      <c r="B433" s="30"/>
      <c r="C433" s="30"/>
      <c r="D433" s="30"/>
      <c r="E433" s="18"/>
      <c r="F433" s="5" t="s">
        <v>522</v>
      </c>
      <c r="G433" s="31">
        <v>8.95</v>
      </c>
      <c r="H433" s="32"/>
      <c r="I433" s="39">
        <f t="shared" si="28"/>
        <v>0</v>
      </c>
    </row>
    <row r="434" ht="20" customHeight="1" spans="1:9">
      <c r="A434" s="17" t="s">
        <v>523</v>
      </c>
      <c r="B434" s="30"/>
      <c r="C434" s="30"/>
      <c r="D434" s="30"/>
      <c r="E434" s="18"/>
      <c r="F434" s="5" t="s">
        <v>524</v>
      </c>
      <c r="G434" s="31">
        <v>9.85</v>
      </c>
      <c r="H434" s="32"/>
      <c r="I434" s="39">
        <f t="shared" si="28"/>
        <v>0</v>
      </c>
    </row>
    <row r="435" ht="20" customHeight="1" spans="1:9">
      <c r="A435" s="17" t="s">
        <v>525</v>
      </c>
      <c r="B435" s="30"/>
      <c r="C435" s="30"/>
      <c r="D435" s="30"/>
      <c r="E435" s="18"/>
      <c r="F435" s="5" t="s">
        <v>526</v>
      </c>
      <c r="G435" s="31">
        <v>6.5</v>
      </c>
      <c r="H435" s="32"/>
      <c r="I435" s="39">
        <f t="shared" si="28"/>
        <v>0</v>
      </c>
    </row>
    <row r="436" ht="20" customHeight="1" spans="1:9">
      <c r="A436" s="17" t="s">
        <v>527</v>
      </c>
      <c r="B436" s="30"/>
      <c r="C436" s="30"/>
      <c r="D436" s="30"/>
      <c r="E436" s="18"/>
      <c r="F436" s="5" t="s">
        <v>528</v>
      </c>
      <c r="G436" s="31">
        <v>9.15</v>
      </c>
      <c r="H436" s="32"/>
      <c r="I436" s="39">
        <f t="shared" si="28"/>
        <v>0</v>
      </c>
    </row>
    <row r="437" ht="20" customHeight="1" spans="1:9">
      <c r="A437" s="17" t="s">
        <v>529</v>
      </c>
      <c r="B437" s="30"/>
      <c r="C437" s="30"/>
      <c r="D437" s="30"/>
      <c r="E437" s="18"/>
      <c r="F437" s="5" t="s">
        <v>528</v>
      </c>
      <c r="G437" s="31">
        <v>9.15</v>
      </c>
      <c r="H437" s="32"/>
      <c r="I437" s="39">
        <f t="shared" si="28"/>
        <v>0</v>
      </c>
    </row>
    <row r="438" ht="20" customHeight="1" spans="1:9">
      <c r="A438" s="17" t="s">
        <v>530</v>
      </c>
      <c r="B438" s="30"/>
      <c r="C438" s="30"/>
      <c r="D438" s="30"/>
      <c r="E438" s="18"/>
      <c r="F438" s="5" t="s">
        <v>531</v>
      </c>
      <c r="G438" s="31">
        <v>6.5</v>
      </c>
      <c r="H438" s="32"/>
      <c r="I438" s="39">
        <f t="shared" si="28"/>
        <v>0</v>
      </c>
    </row>
    <row r="439" ht="20" customHeight="1" spans="1:9">
      <c r="A439" s="17" t="s">
        <v>532</v>
      </c>
      <c r="B439" s="30"/>
      <c r="C439" s="30"/>
      <c r="D439" s="30"/>
      <c r="E439" s="18"/>
      <c r="F439" s="5" t="s">
        <v>531</v>
      </c>
      <c r="G439" s="31">
        <v>6.5</v>
      </c>
      <c r="H439" s="32"/>
      <c r="I439" s="39">
        <f t="shared" si="28"/>
        <v>0</v>
      </c>
    </row>
    <row r="440" ht="20" customHeight="1" spans="1:9">
      <c r="A440" s="17" t="s">
        <v>533</v>
      </c>
      <c r="B440" s="30"/>
      <c r="C440" s="30"/>
      <c r="D440" s="30"/>
      <c r="E440" s="18"/>
      <c r="F440" s="5" t="s">
        <v>534</v>
      </c>
      <c r="G440" s="31">
        <v>6.5</v>
      </c>
      <c r="H440" s="32"/>
      <c r="I440" s="39">
        <f t="shared" si="28"/>
        <v>0</v>
      </c>
    </row>
    <row r="441" ht="20" customHeight="1" spans="1:9">
      <c r="A441" s="17" t="s">
        <v>535</v>
      </c>
      <c r="B441" s="30"/>
      <c r="C441" s="30"/>
      <c r="D441" s="30"/>
      <c r="E441" s="18"/>
      <c r="F441" s="5" t="s">
        <v>531</v>
      </c>
      <c r="G441" s="31">
        <v>4.95</v>
      </c>
      <c r="H441" s="32"/>
      <c r="I441" s="39">
        <f t="shared" si="28"/>
        <v>0</v>
      </c>
    </row>
    <row r="442" ht="20" customHeight="1" spans="1:9">
      <c r="A442" s="17" t="s">
        <v>536</v>
      </c>
      <c r="B442" s="30"/>
      <c r="C442" s="30"/>
      <c r="D442" s="30"/>
      <c r="E442" s="18"/>
      <c r="F442" s="5" t="s">
        <v>537</v>
      </c>
      <c r="G442" s="31">
        <v>7.25</v>
      </c>
      <c r="H442" s="32"/>
      <c r="I442" s="39">
        <f t="shared" si="28"/>
        <v>0</v>
      </c>
    </row>
    <row r="443" ht="20" customHeight="1" spans="1:9">
      <c r="A443" s="17" t="s">
        <v>538</v>
      </c>
      <c r="B443" s="30"/>
      <c r="C443" s="30"/>
      <c r="D443" s="30"/>
      <c r="E443" s="18"/>
      <c r="F443" s="5" t="s">
        <v>531</v>
      </c>
      <c r="G443" s="31">
        <v>8.95</v>
      </c>
      <c r="H443" s="32"/>
      <c r="I443" s="39">
        <f t="shared" si="28"/>
        <v>0</v>
      </c>
    </row>
    <row r="444" ht="20" customHeight="1" spans="1:9">
      <c r="A444" s="33"/>
      <c r="B444" s="33"/>
      <c r="C444" s="33"/>
      <c r="D444" s="33"/>
      <c r="E444" s="33"/>
      <c r="F444" s="33"/>
      <c r="G444" s="33"/>
      <c r="H444" s="34"/>
      <c r="I444" s="40"/>
    </row>
    <row r="445" ht="20" customHeight="1" spans="1:9">
      <c r="A445" s="35" t="s">
        <v>539</v>
      </c>
      <c r="B445" s="35"/>
      <c r="C445" s="35"/>
      <c r="D445" s="35"/>
      <c r="E445" s="35"/>
      <c r="F445" s="36" t="s">
        <v>3</v>
      </c>
      <c r="G445" s="36" t="s">
        <v>4</v>
      </c>
      <c r="H445" s="36" t="s">
        <v>5</v>
      </c>
      <c r="I445" s="41" t="s">
        <v>6</v>
      </c>
    </row>
    <row r="446" ht="20" customHeight="1" spans="1:9">
      <c r="A446" s="17" t="s">
        <v>540</v>
      </c>
      <c r="B446" s="30"/>
      <c r="C446" s="30"/>
      <c r="D446" s="30"/>
      <c r="E446" s="18"/>
      <c r="F446" s="5" t="s">
        <v>184</v>
      </c>
      <c r="G446" s="31">
        <v>7.5</v>
      </c>
      <c r="H446" s="32"/>
      <c r="I446" s="39">
        <f t="shared" ref="I446:I456" si="29">G446*H446</f>
        <v>0</v>
      </c>
    </row>
    <row r="447" ht="20" customHeight="1" spans="1:9">
      <c r="A447" s="17" t="s">
        <v>541</v>
      </c>
      <c r="B447" s="30"/>
      <c r="C447" s="30"/>
      <c r="D447" s="30"/>
      <c r="E447" s="18"/>
      <c r="F447" s="5" t="s">
        <v>184</v>
      </c>
      <c r="G447" s="31">
        <v>7.5</v>
      </c>
      <c r="H447" s="32"/>
      <c r="I447" s="39">
        <f t="shared" si="29"/>
        <v>0</v>
      </c>
    </row>
    <row r="448" ht="20" customHeight="1" spans="1:9">
      <c r="A448" s="17" t="s">
        <v>542</v>
      </c>
      <c r="B448" s="30"/>
      <c r="C448" s="30"/>
      <c r="D448" s="30"/>
      <c r="E448" s="18"/>
      <c r="F448" s="5" t="s">
        <v>184</v>
      </c>
      <c r="G448" s="31">
        <v>7.98</v>
      </c>
      <c r="H448" s="32"/>
      <c r="I448" s="39">
        <f t="shared" si="29"/>
        <v>0</v>
      </c>
    </row>
    <row r="449" ht="20" customHeight="1" spans="1:9">
      <c r="A449" s="17" t="s">
        <v>543</v>
      </c>
      <c r="B449" s="30"/>
      <c r="C449" s="30"/>
      <c r="D449" s="30"/>
      <c r="E449" s="18"/>
      <c r="F449" s="5" t="s">
        <v>544</v>
      </c>
      <c r="G449" s="31">
        <v>10.75</v>
      </c>
      <c r="H449" s="32"/>
      <c r="I449" s="39">
        <f t="shared" si="29"/>
        <v>0</v>
      </c>
    </row>
    <row r="450" ht="20" customHeight="1" spans="1:9">
      <c r="A450" s="17" t="s">
        <v>545</v>
      </c>
      <c r="B450" s="30"/>
      <c r="C450" s="30"/>
      <c r="D450" s="30"/>
      <c r="E450" s="18"/>
      <c r="F450" s="5" t="s">
        <v>546</v>
      </c>
      <c r="G450" s="31">
        <v>8.95</v>
      </c>
      <c r="H450" s="32"/>
      <c r="I450" s="39">
        <f t="shared" si="29"/>
        <v>0</v>
      </c>
    </row>
    <row r="451" ht="20" customHeight="1" spans="1:9">
      <c r="A451" s="17" t="s">
        <v>547</v>
      </c>
      <c r="B451" s="30"/>
      <c r="C451" s="30"/>
      <c r="D451" s="30"/>
      <c r="E451" s="18"/>
      <c r="F451" s="5" t="s">
        <v>546</v>
      </c>
      <c r="G451" s="31">
        <v>8.95</v>
      </c>
      <c r="H451" s="32"/>
      <c r="I451" s="39">
        <f t="shared" si="29"/>
        <v>0</v>
      </c>
    </row>
    <row r="452" ht="20" customHeight="1" spans="1:12">
      <c r="A452" s="17" t="s">
        <v>548</v>
      </c>
      <c r="B452" s="30"/>
      <c r="C452" s="30"/>
      <c r="D452" s="30"/>
      <c r="E452" s="18"/>
      <c r="F452" s="5" t="s">
        <v>546</v>
      </c>
      <c r="G452" s="31">
        <v>8.95</v>
      </c>
      <c r="H452" s="32"/>
      <c r="I452" s="39">
        <f t="shared" si="29"/>
        <v>0</v>
      </c>
      <c r="L452" s="86"/>
    </row>
    <row r="453" ht="20" customHeight="1" spans="1:9">
      <c r="A453" s="17" t="s">
        <v>549</v>
      </c>
      <c r="B453" s="30"/>
      <c r="C453" s="30"/>
      <c r="D453" s="30"/>
      <c r="E453" s="18"/>
      <c r="F453" s="5" t="s">
        <v>550</v>
      </c>
      <c r="G453" s="31">
        <v>12.75</v>
      </c>
      <c r="H453" s="32"/>
      <c r="I453" s="39">
        <f t="shared" si="29"/>
        <v>0</v>
      </c>
    </row>
    <row r="454" ht="20" customHeight="1" spans="1:9">
      <c r="A454" s="17" t="s">
        <v>551</v>
      </c>
      <c r="B454" s="30"/>
      <c r="C454" s="30"/>
      <c r="D454" s="30"/>
      <c r="E454" s="18"/>
      <c r="F454" s="5" t="s">
        <v>552</v>
      </c>
      <c r="G454" s="31">
        <v>9.95</v>
      </c>
      <c r="H454" s="32"/>
      <c r="I454" s="39">
        <f t="shared" si="29"/>
        <v>0</v>
      </c>
    </row>
    <row r="455" ht="20" customHeight="1" spans="1:9">
      <c r="A455" s="17" t="s">
        <v>553</v>
      </c>
      <c r="B455" s="30"/>
      <c r="C455" s="30"/>
      <c r="D455" s="30"/>
      <c r="E455" s="18"/>
      <c r="F455" s="5" t="s">
        <v>554</v>
      </c>
      <c r="G455" s="31">
        <v>8.95</v>
      </c>
      <c r="H455" s="32"/>
      <c r="I455" s="39">
        <f t="shared" si="29"/>
        <v>0</v>
      </c>
    </row>
    <row r="456" ht="20" customHeight="1" spans="1:9">
      <c r="A456" s="7" t="s">
        <v>555</v>
      </c>
      <c r="B456" s="8"/>
      <c r="C456" s="8"/>
      <c r="D456" s="8"/>
      <c r="E456" s="9"/>
      <c r="F456" s="5" t="s">
        <v>552</v>
      </c>
      <c r="G456" s="31">
        <v>8.95</v>
      </c>
      <c r="H456" s="32"/>
      <c r="I456" s="39">
        <f t="shared" si="29"/>
        <v>0</v>
      </c>
    </row>
    <row r="457" ht="20" customHeight="1" spans="1:9">
      <c r="A457" s="50" t="s">
        <v>556</v>
      </c>
      <c r="B457" s="51"/>
      <c r="C457" s="51"/>
      <c r="D457" s="51"/>
      <c r="E457" s="52"/>
      <c r="F457" s="53"/>
      <c r="G457" s="54"/>
      <c r="H457" s="55"/>
      <c r="I457" s="87">
        <f>SUM(I18:I456)</f>
        <v>0</v>
      </c>
    </row>
    <row r="458" ht="20" customHeight="1" spans="1:9">
      <c r="A458" s="56" t="s">
        <v>557</v>
      </c>
      <c r="B458" s="57"/>
      <c r="C458" s="57"/>
      <c r="D458" s="57"/>
      <c r="E458" s="57"/>
      <c r="F458" s="58" t="s">
        <v>558</v>
      </c>
      <c r="G458" s="59"/>
      <c r="H458" s="60"/>
      <c r="I458" s="88">
        <v>0</v>
      </c>
    </row>
    <row r="459" ht="20" customHeight="1" spans="1:9">
      <c r="A459" s="61" t="s">
        <v>559</v>
      </c>
      <c r="B459" s="62"/>
      <c r="C459" s="62"/>
      <c r="D459" s="62"/>
      <c r="E459" s="63"/>
      <c r="F459" s="64" t="s">
        <v>560</v>
      </c>
      <c r="G459" s="65"/>
      <c r="H459" s="66"/>
      <c r="I459" s="89">
        <v>0</v>
      </c>
    </row>
    <row r="460" ht="25" customHeight="1" spans="1:9">
      <c r="A460" s="67" t="s">
        <v>561</v>
      </c>
      <c r="B460" s="68"/>
      <c r="C460" s="68"/>
      <c r="D460" s="68"/>
      <c r="E460" s="68"/>
      <c r="F460" s="69" t="s">
        <v>562</v>
      </c>
      <c r="G460" s="69"/>
      <c r="H460" s="70"/>
      <c r="I460" s="90">
        <f>SUM(I457:I459)</f>
        <v>0</v>
      </c>
    </row>
    <row r="461" ht="20" customHeight="1" spans="1:9">
      <c r="A461" s="71" t="s">
        <v>563</v>
      </c>
      <c r="B461" s="72"/>
      <c r="C461" s="72"/>
      <c r="D461" s="72"/>
      <c r="E461" s="72"/>
      <c r="F461" s="72"/>
      <c r="G461" s="72"/>
      <c r="H461" s="72"/>
      <c r="I461" s="91"/>
    </row>
    <row r="462" ht="20" customHeight="1" spans="1:9">
      <c r="A462" s="73" t="s">
        <v>564</v>
      </c>
      <c r="B462" s="74"/>
      <c r="C462" s="74"/>
      <c r="D462" s="74"/>
      <c r="E462" s="74"/>
      <c r="F462" s="74"/>
      <c r="G462" s="74"/>
      <c r="H462" s="74"/>
      <c r="I462" s="92"/>
    </row>
    <row r="463" ht="20" customHeight="1" spans="1:9">
      <c r="A463" s="73" t="s">
        <v>565</v>
      </c>
      <c r="B463" s="74"/>
      <c r="C463" s="74"/>
      <c r="D463" s="74"/>
      <c r="E463" s="74"/>
      <c r="F463" s="74"/>
      <c r="G463" s="74"/>
      <c r="H463" s="74"/>
      <c r="I463" s="92"/>
    </row>
    <row r="464" ht="20" customHeight="1" spans="1:9">
      <c r="A464" s="73" t="s">
        <v>566</v>
      </c>
      <c r="B464" s="74"/>
      <c r="C464" s="74"/>
      <c r="D464" s="74"/>
      <c r="E464" s="74"/>
      <c r="F464" s="74"/>
      <c r="G464" s="74"/>
      <c r="H464" s="74"/>
      <c r="I464" s="92"/>
    </row>
    <row r="465" ht="20" customHeight="1" spans="1:9">
      <c r="A465" s="73" t="s">
        <v>567</v>
      </c>
      <c r="B465" s="74"/>
      <c r="C465" s="74"/>
      <c r="D465" s="74"/>
      <c r="E465" s="74"/>
      <c r="F465" s="74"/>
      <c r="G465" s="74"/>
      <c r="H465" s="74"/>
      <c r="I465" s="92"/>
    </row>
    <row r="466" ht="20" customHeight="1" spans="1:9">
      <c r="A466" s="75" t="s">
        <v>568</v>
      </c>
      <c r="B466" s="76"/>
      <c r="C466" s="76"/>
      <c r="D466" s="76"/>
      <c r="E466" s="76"/>
      <c r="F466" s="76"/>
      <c r="G466" s="76"/>
      <c r="H466" s="76"/>
      <c r="I466" s="93"/>
    </row>
    <row r="467" ht="20" customHeight="1" spans="1:9">
      <c r="A467" s="77" t="s">
        <v>569</v>
      </c>
      <c r="B467" s="78"/>
      <c r="C467" s="78"/>
      <c r="D467" s="78"/>
      <c r="E467" s="78"/>
      <c r="F467" s="78"/>
      <c r="G467" s="78"/>
      <c r="H467" s="78"/>
      <c r="I467" s="94"/>
    </row>
    <row r="468" ht="20" customHeight="1" spans="1:9">
      <c r="A468" s="79" t="s">
        <v>570</v>
      </c>
      <c r="B468" s="80"/>
      <c r="C468" s="80"/>
      <c r="D468" s="80"/>
      <c r="E468" s="80"/>
      <c r="F468" s="80"/>
      <c r="G468" s="80"/>
      <c r="H468" s="80"/>
      <c r="I468" s="95"/>
    </row>
    <row r="469" ht="20" customHeight="1" spans="1:9">
      <c r="A469" s="81" t="s">
        <v>571</v>
      </c>
      <c r="B469" s="82"/>
      <c r="C469" s="82"/>
      <c r="D469" s="82"/>
      <c r="E469" s="82"/>
      <c r="F469" s="82"/>
      <c r="G469" s="82"/>
      <c r="H469" s="82"/>
      <c r="I469" s="96"/>
    </row>
    <row r="470" ht="20" customHeight="1" spans="1:9">
      <c r="A470" s="79" t="s">
        <v>572</v>
      </c>
      <c r="B470" s="80"/>
      <c r="C470" s="80"/>
      <c r="D470" s="80"/>
      <c r="E470" s="80"/>
      <c r="F470" s="80"/>
      <c r="G470" s="80"/>
      <c r="H470" s="80"/>
      <c r="I470" s="95"/>
    </row>
    <row r="471" ht="20" customHeight="1" spans="1:9">
      <c r="A471" s="81" t="s">
        <v>573</v>
      </c>
      <c r="B471" s="82"/>
      <c r="C471" s="82"/>
      <c r="D471" s="82"/>
      <c r="E471" s="82"/>
      <c r="F471" s="82"/>
      <c r="G471" s="82"/>
      <c r="H471" s="82"/>
      <c r="I471" s="96"/>
    </row>
    <row r="472" ht="20" customHeight="1" spans="1:9">
      <c r="A472" s="83" t="s">
        <v>574</v>
      </c>
      <c r="B472" s="84"/>
      <c r="C472" s="84"/>
      <c r="D472" s="84"/>
      <c r="E472" s="84"/>
      <c r="F472" s="84"/>
      <c r="G472" s="84"/>
      <c r="H472" s="84"/>
      <c r="I472" s="97"/>
    </row>
    <row r="473" ht="20" customHeight="1" spans="1:9">
      <c r="A473" s="85"/>
      <c r="B473" s="85"/>
      <c r="C473" s="85"/>
      <c r="D473" s="85"/>
      <c r="E473" s="85"/>
      <c r="F473" s="85"/>
      <c r="G473" s="85"/>
      <c r="H473" s="85"/>
      <c r="I473" s="85"/>
    </row>
    <row r="474" ht="20" customHeight="1" spans="1:9">
      <c r="A474" s="85"/>
      <c r="B474" s="85"/>
      <c r="C474" s="85"/>
      <c r="D474" s="85"/>
      <c r="E474" s="85"/>
      <c r="F474" s="85"/>
      <c r="G474" s="85"/>
      <c r="H474" s="85"/>
      <c r="I474" s="85"/>
    </row>
    <row r="475" ht="20" customHeight="1" spans="1:9">
      <c r="A475" s="85"/>
      <c r="B475" s="85"/>
      <c r="C475" s="85"/>
      <c r="D475" s="85"/>
      <c r="E475" s="85"/>
      <c r="F475" s="85"/>
      <c r="G475" s="85"/>
      <c r="H475" s="85"/>
      <c r="I475" s="85"/>
    </row>
    <row r="476" ht="20" customHeight="1" spans="1:9">
      <c r="A476" s="85"/>
      <c r="B476" s="85"/>
      <c r="C476" s="85"/>
      <c r="D476" s="85"/>
      <c r="E476" s="85"/>
      <c r="F476" s="85"/>
      <c r="G476" s="85"/>
      <c r="H476" s="85"/>
      <c r="I476" s="85"/>
    </row>
    <row r="477" ht="20" customHeight="1" spans="1:9">
      <c r="A477" s="85"/>
      <c r="B477" s="85"/>
      <c r="C477" s="85"/>
      <c r="D477" s="85"/>
      <c r="E477" s="85"/>
      <c r="F477" s="85"/>
      <c r="G477" s="85"/>
      <c r="H477" s="85"/>
      <c r="I477" s="85"/>
    </row>
    <row r="478" ht="20" customHeight="1" spans="1:9">
      <c r="A478" s="85"/>
      <c r="B478" s="85"/>
      <c r="C478" s="85"/>
      <c r="D478" s="85"/>
      <c r="E478" s="85"/>
      <c r="F478" s="85"/>
      <c r="G478" s="85"/>
      <c r="H478" s="85"/>
      <c r="I478" s="85"/>
    </row>
    <row r="479" ht="20" customHeight="1" spans="1:9">
      <c r="A479" s="85"/>
      <c r="B479" s="85"/>
      <c r="C479" s="85"/>
      <c r="D479" s="85"/>
      <c r="E479" s="85"/>
      <c r="F479" s="85"/>
      <c r="G479" s="85"/>
      <c r="H479" s="85"/>
      <c r="I479" s="85"/>
    </row>
    <row r="480" spans="1:9">
      <c r="A480" s="85"/>
      <c r="B480" s="85"/>
      <c r="C480" s="85"/>
      <c r="D480" s="85"/>
      <c r="E480" s="85"/>
      <c r="F480" s="85"/>
      <c r="G480" s="85"/>
      <c r="H480" s="85"/>
      <c r="I480" s="85"/>
    </row>
    <row r="481" spans="1:9">
      <c r="A481" s="85"/>
      <c r="B481" s="85"/>
      <c r="C481" s="85"/>
      <c r="D481" s="85"/>
      <c r="E481" s="85"/>
      <c r="F481" s="85"/>
      <c r="G481" s="85"/>
      <c r="H481" s="85"/>
      <c r="I481" s="85"/>
    </row>
    <row r="482" spans="1:9">
      <c r="A482" s="85"/>
      <c r="B482" s="85"/>
      <c r="C482" s="85"/>
      <c r="D482" s="85"/>
      <c r="E482" s="85"/>
      <c r="F482" s="85"/>
      <c r="G482" s="85"/>
      <c r="H482" s="85"/>
      <c r="I482" s="85"/>
    </row>
    <row r="483" spans="1:9">
      <c r="A483" s="85"/>
      <c r="B483" s="85"/>
      <c r="C483" s="85"/>
      <c r="D483" s="85"/>
      <c r="E483" s="85"/>
      <c r="F483" s="85"/>
      <c r="G483" s="85"/>
      <c r="H483" s="85"/>
      <c r="I483" s="85"/>
    </row>
    <row r="484" spans="1:9">
      <c r="A484" s="85"/>
      <c r="B484" s="85"/>
      <c r="C484" s="85"/>
      <c r="D484" s="85"/>
      <c r="E484" s="85"/>
      <c r="F484" s="85"/>
      <c r="G484" s="85"/>
      <c r="H484" s="85"/>
      <c r="I484" s="85"/>
    </row>
  </sheetData>
  <sheetProtection selectLockedCells="1"/>
  <protectedRanges>
    <protectedRange sqref="H18:H25" name="Range1"/>
  </protectedRanges>
  <mergeCells count="400">
    <mergeCell ref="A15:I15"/>
    <mergeCell ref="A16:E16"/>
    <mergeCell ref="F16:I16"/>
    <mergeCell ref="A18:E18"/>
    <mergeCell ref="A19:E19"/>
    <mergeCell ref="A20:E20"/>
    <mergeCell ref="A21:E21"/>
    <mergeCell ref="A22:E22"/>
    <mergeCell ref="A23:E23"/>
    <mergeCell ref="A24:E24"/>
    <mergeCell ref="A25:E25"/>
    <mergeCell ref="A28:E28"/>
    <mergeCell ref="A29:E29"/>
    <mergeCell ref="A30:E30"/>
    <mergeCell ref="A31:E31"/>
    <mergeCell ref="A32:E32"/>
    <mergeCell ref="A33:E33"/>
    <mergeCell ref="A34:E34"/>
    <mergeCell ref="A35:E35"/>
    <mergeCell ref="A38:E38"/>
    <mergeCell ref="A39:E39"/>
    <mergeCell ref="A40:E40"/>
    <mergeCell ref="A41:E41"/>
    <mergeCell ref="A42:E42"/>
    <mergeCell ref="A43:E43"/>
    <mergeCell ref="A44:E44"/>
    <mergeCell ref="A45:E45"/>
    <mergeCell ref="A46:E46"/>
    <mergeCell ref="A47:E47"/>
    <mergeCell ref="A48:E48"/>
    <mergeCell ref="A51:E51"/>
    <mergeCell ref="A52:E52"/>
    <mergeCell ref="A53:E53"/>
    <mergeCell ref="A54:E54"/>
    <mergeCell ref="A55:E55"/>
    <mergeCell ref="A56:E56"/>
    <mergeCell ref="A57:E57"/>
    <mergeCell ref="A58:E58"/>
    <mergeCell ref="A61:E61"/>
    <mergeCell ref="A62:E62"/>
    <mergeCell ref="A63:E63"/>
    <mergeCell ref="A64:E64"/>
    <mergeCell ref="A65:E65"/>
    <mergeCell ref="A66:E66"/>
    <mergeCell ref="A67:E67"/>
    <mergeCell ref="A68:E68"/>
    <mergeCell ref="A69:E69"/>
    <mergeCell ref="A70:E70"/>
    <mergeCell ref="A71:E71"/>
    <mergeCell ref="A72:E72"/>
    <mergeCell ref="A73:E73"/>
    <mergeCell ref="A74:E74"/>
    <mergeCell ref="A75:E75"/>
    <mergeCell ref="A76:E76"/>
    <mergeCell ref="A77:E77"/>
    <mergeCell ref="A78:E78"/>
    <mergeCell ref="A79:E79"/>
    <mergeCell ref="A80:E80"/>
    <mergeCell ref="A81:E81"/>
    <mergeCell ref="A84:E84"/>
    <mergeCell ref="A85:E85"/>
    <mergeCell ref="A86:E86"/>
    <mergeCell ref="A87:E87"/>
    <mergeCell ref="A88:E88"/>
    <mergeCell ref="A89:E89"/>
    <mergeCell ref="A90:E90"/>
    <mergeCell ref="A91:E91"/>
    <mergeCell ref="A94:E94"/>
    <mergeCell ref="A95:E95"/>
    <mergeCell ref="A96:E96"/>
    <mergeCell ref="A97:E97"/>
    <mergeCell ref="A98:E98"/>
    <mergeCell ref="A99:E99"/>
    <mergeCell ref="A100:E100"/>
    <mergeCell ref="A103:E103"/>
    <mergeCell ref="A104:E104"/>
    <mergeCell ref="A105:E105"/>
    <mergeCell ref="A106:E106"/>
    <mergeCell ref="A107:E107"/>
    <mergeCell ref="A108:E108"/>
    <mergeCell ref="A109:E109"/>
    <mergeCell ref="A110:E110"/>
    <mergeCell ref="A113:E113"/>
    <mergeCell ref="A114:E114"/>
    <mergeCell ref="A117:E117"/>
    <mergeCell ref="A118:E118"/>
    <mergeCell ref="A119:E119"/>
    <mergeCell ref="A120:E120"/>
    <mergeCell ref="A121:E121"/>
    <mergeCell ref="A122:E122"/>
    <mergeCell ref="A123:E123"/>
    <mergeCell ref="A126:E126"/>
    <mergeCell ref="A127:E127"/>
    <mergeCell ref="A128:E128"/>
    <mergeCell ref="A129:E129"/>
    <mergeCell ref="A130:E130"/>
    <mergeCell ref="A131:E131"/>
    <mergeCell ref="A134:E134"/>
    <mergeCell ref="A135:E135"/>
    <mergeCell ref="A136:E136"/>
    <mergeCell ref="A137:E137"/>
    <mergeCell ref="A138:E138"/>
    <mergeCell ref="A139:E139"/>
    <mergeCell ref="A140:E140"/>
    <mergeCell ref="A141:E141"/>
    <mergeCell ref="A142:E142"/>
    <mergeCell ref="A143:E143"/>
    <mergeCell ref="A144:E144"/>
    <mergeCell ref="A145:E145"/>
    <mergeCell ref="A146:E146"/>
    <mergeCell ref="A147:E147"/>
    <mergeCell ref="A148:E148"/>
    <mergeCell ref="A149:E149"/>
    <mergeCell ref="A150:E150"/>
    <mergeCell ref="A151:E151"/>
    <mergeCell ref="A152:E152"/>
    <mergeCell ref="A155:E155"/>
    <mergeCell ref="A156:E156"/>
    <mergeCell ref="A157:E157"/>
    <mergeCell ref="A158:E158"/>
    <mergeCell ref="A159:E159"/>
    <mergeCell ref="A162:E162"/>
    <mergeCell ref="A163:E163"/>
    <mergeCell ref="A165:E165"/>
    <mergeCell ref="A166:E166"/>
    <mergeCell ref="A167:E167"/>
    <mergeCell ref="A168:E168"/>
    <mergeCell ref="A169:E169"/>
    <mergeCell ref="A172:E172"/>
    <mergeCell ref="A173:E173"/>
    <mergeCell ref="A174:E174"/>
    <mergeCell ref="A175:E175"/>
    <mergeCell ref="A176:E176"/>
    <mergeCell ref="A177:E177"/>
    <mergeCell ref="A178:E178"/>
    <mergeCell ref="A179:E179"/>
    <mergeCell ref="A180:E180"/>
    <mergeCell ref="A181:E181"/>
    <mergeCell ref="A182:E182"/>
    <mergeCell ref="A183:E183"/>
    <mergeCell ref="A184:E184"/>
    <mergeCell ref="A185:E185"/>
    <mergeCell ref="A186:E186"/>
    <mergeCell ref="A187:E187"/>
    <mergeCell ref="A188:E188"/>
    <mergeCell ref="A189:E189"/>
    <mergeCell ref="A192:E192"/>
    <mergeCell ref="A193:E193"/>
    <mergeCell ref="A194:E194"/>
    <mergeCell ref="A195:E195"/>
    <mergeCell ref="A196:E196"/>
    <mergeCell ref="A197:E197"/>
    <mergeCell ref="A198:E198"/>
    <mergeCell ref="A199:E199"/>
    <mergeCell ref="A200:E200"/>
    <mergeCell ref="A201:E201"/>
    <mergeCell ref="A202:E202"/>
    <mergeCell ref="A203:E203"/>
    <mergeCell ref="A204:E204"/>
    <mergeCell ref="A205:E205"/>
    <mergeCell ref="A206:E206"/>
    <mergeCell ref="A207:E207"/>
    <mergeCell ref="A208:E208"/>
    <mergeCell ref="A209:E209"/>
    <mergeCell ref="A212:E212"/>
    <mergeCell ref="A213:E213"/>
    <mergeCell ref="A214:E214"/>
    <mergeCell ref="A215:E215"/>
    <mergeCell ref="A216:E216"/>
    <mergeCell ref="A217:E217"/>
    <mergeCell ref="A218:E218"/>
    <mergeCell ref="A221:E221"/>
    <mergeCell ref="A222:E222"/>
    <mergeCell ref="A223:E223"/>
    <mergeCell ref="A224:E224"/>
    <mergeCell ref="A225:E225"/>
    <mergeCell ref="A226:E226"/>
    <mergeCell ref="A229:E229"/>
    <mergeCell ref="A230:E230"/>
    <mergeCell ref="A231:E231"/>
    <mergeCell ref="A232:E232"/>
    <mergeCell ref="A233:E233"/>
    <mergeCell ref="A234:E234"/>
    <mergeCell ref="A237:E237"/>
    <mergeCell ref="A238:E238"/>
    <mergeCell ref="A239:E239"/>
    <mergeCell ref="A240:E240"/>
    <mergeCell ref="A241:E241"/>
    <mergeCell ref="A242:E242"/>
    <mergeCell ref="A245:E245"/>
    <mergeCell ref="A246:E246"/>
    <mergeCell ref="A247:E247"/>
    <mergeCell ref="A248:E248"/>
    <mergeCell ref="A249:E249"/>
    <mergeCell ref="A250:E250"/>
    <mergeCell ref="A251:E251"/>
    <mergeCell ref="A252:E252"/>
    <mergeCell ref="A253:E253"/>
    <mergeCell ref="A254:E254"/>
    <mergeCell ref="A255:E255"/>
    <mergeCell ref="A256:E256"/>
    <mergeCell ref="A257:E257"/>
    <mergeCell ref="A258:E258"/>
    <mergeCell ref="A261:E261"/>
    <mergeCell ref="A262:E262"/>
    <mergeCell ref="A263:E263"/>
    <mergeCell ref="A264:E264"/>
    <mergeCell ref="A265:E265"/>
    <mergeCell ref="A266:E266"/>
    <mergeCell ref="A267:E267"/>
    <mergeCell ref="A268:E268"/>
    <mergeCell ref="A271:E271"/>
    <mergeCell ref="A272:E272"/>
    <mergeCell ref="A273:E273"/>
    <mergeCell ref="A274:E274"/>
    <mergeCell ref="A275:E275"/>
    <mergeCell ref="A276:E276"/>
    <mergeCell ref="A277:E277"/>
    <mergeCell ref="A278:E278"/>
    <mergeCell ref="A279:E279"/>
    <mergeCell ref="A280:E280"/>
    <mergeCell ref="A283:E283"/>
    <mergeCell ref="A284:E284"/>
    <mergeCell ref="A285:E285"/>
    <mergeCell ref="A286:E286"/>
    <mergeCell ref="A287:E287"/>
    <mergeCell ref="A288:E288"/>
    <mergeCell ref="A289:E289"/>
    <mergeCell ref="A290:E290"/>
    <mergeCell ref="A291:E291"/>
    <mergeCell ref="A292:E292"/>
    <mergeCell ref="A293:E293"/>
    <mergeCell ref="A294:E294"/>
    <mergeCell ref="A295:E295"/>
    <mergeCell ref="A296:E296"/>
    <mergeCell ref="A297:E297"/>
    <mergeCell ref="A298:E298"/>
    <mergeCell ref="A299:E299"/>
    <mergeCell ref="A302:E302"/>
    <mergeCell ref="A303:E303"/>
    <mergeCell ref="A304:E304"/>
    <mergeCell ref="A305:E305"/>
    <mergeCell ref="A306:E306"/>
    <mergeCell ref="A307:E307"/>
    <mergeCell ref="A308:E308"/>
    <mergeCell ref="A309:E309"/>
    <mergeCell ref="A310:E310"/>
    <mergeCell ref="A313:E313"/>
    <mergeCell ref="A314:E314"/>
    <mergeCell ref="A315:E315"/>
    <mergeCell ref="A316:E316"/>
    <mergeCell ref="A317:E317"/>
    <mergeCell ref="A318:E318"/>
    <mergeCell ref="A319:E319"/>
    <mergeCell ref="A320:E320"/>
    <mergeCell ref="A321:E321"/>
    <mergeCell ref="A322:E322"/>
    <mergeCell ref="A323:E323"/>
    <mergeCell ref="A326:E326"/>
    <mergeCell ref="A327:E327"/>
    <mergeCell ref="A328:E328"/>
    <mergeCell ref="A329:E329"/>
    <mergeCell ref="A330:E330"/>
    <mergeCell ref="A331:E331"/>
    <mergeCell ref="A332:E332"/>
    <mergeCell ref="A333:E333"/>
    <mergeCell ref="A334:E334"/>
    <mergeCell ref="A335:E335"/>
    <mergeCell ref="A336:E336"/>
    <mergeCell ref="A337:E337"/>
    <mergeCell ref="A338:E338"/>
    <mergeCell ref="A339:E339"/>
    <mergeCell ref="A340:E340"/>
    <mergeCell ref="A341:E341"/>
    <mergeCell ref="A342:E342"/>
    <mergeCell ref="A343:E343"/>
    <mergeCell ref="A344:E344"/>
    <mergeCell ref="A345:E345"/>
    <mergeCell ref="A346:E346"/>
    <mergeCell ref="A347:E347"/>
    <mergeCell ref="A348:E348"/>
    <mergeCell ref="A349:E349"/>
    <mergeCell ref="A350:E350"/>
    <mergeCell ref="A351:E351"/>
    <mergeCell ref="A352:E352"/>
    <mergeCell ref="A353:E353"/>
    <mergeCell ref="A354:E354"/>
    <mergeCell ref="A355:E355"/>
    <mergeCell ref="A356:E356"/>
    <mergeCell ref="A357:E357"/>
    <mergeCell ref="A360:E360"/>
    <mergeCell ref="A361:E361"/>
    <mergeCell ref="A362:E362"/>
    <mergeCell ref="A363:E363"/>
    <mergeCell ref="A364:E364"/>
    <mergeCell ref="A365:E365"/>
    <mergeCell ref="A366:E366"/>
    <mergeCell ref="A367:E367"/>
    <mergeCell ref="A368:E368"/>
    <mergeCell ref="A369:E369"/>
    <mergeCell ref="A372:E372"/>
    <mergeCell ref="A373:E373"/>
    <mergeCell ref="A374:E374"/>
    <mergeCell ref="A375:E375"/>
    <mergeCell ref="A376:E376"/>
    <mergeCell ref="A377:E377"/>
    <mergeCell ref="A378:E378"/>
    <mergeCell ref="A379:E379"/>
    <mergeCell ref="A380:E380"/>
    <mergeCell ref="A381:E381"/>
    <mergeCell ref="A382:E382"/>
    <mergeCell ref="A383:E383"/>
    <mergeCell ref="A384:E384"/>
    <mergeCell ref="A385:E385"/>
    <mergeCell ref="A386:E386"/>
    <mergeCell ref="A387:E387"/>
    <mergeCell ref="A388:E388"/>
    <mergeCell ref="A389:E389"/>
    <mergeCell ref="A390:E390"/>
    <mergeCell ref="A391:E391"/>
    <mergeCell ref="A392:E392"/>
    <mergeCell ref="A393:E393"/>
    <mergeCell ref="A394:E394"/>
    <mergeCell ref="A395:E395"/>
    <mergeCell ref="A396:E396"/>
    <mergeCell ref="A397:E397"/>
    <mergeCell ref="A398:E398"/>
    <mergeCell ref="A399:E399"/>
    <mergeCell ref="A400:E400"/>
    <mergeCell ref="A401:E401"/>
    <mergeCell ref="A402:E402"/>
    <mergeCell ref="A403:E403"/>
    <mergeCell ref="A404:E404"/>
    <mergeCell ref="A407:E407"/>
    <mergeCell ref="A408:E408"/>
    <mergeCell ref="A409:E409"/>
    <mergeCell ref="A410:E410"/>
    <mergeCell ref="A411:E411"/>
    <mergeCell ref="A412:E412"/>
    <mergeCell ref="A413:E413"/>
    <mergeCell ref="A414:E414"/>
    <mergeCell ref="A415:E415"/>
    <mergeCell ref="A416:E416"/>
    <mergeCell ref="A417:E417"/>
    <mergeCell ref="A418:E418"/>
    <mergeCell ref="A419:E419"/>
    <mergeCell ref="A420:E420"/>
    <mergeCell ref="A421:E421"/>
    <mergeCell ref="A422:E422"/>
    <mergeCell ref="A425:E425"/>
    <mergeCell ref="A426:E426"/>
    <mergeCell ref="A427:E427"/>
    <mergeCell ref="A428:E428"/>
    <mergeCell ref="A429:E429"/>
    <mergeCell ref="A430:E430"/>
    <mergeCell ref="A431:E431"/>
    <mergeCell ref="A432:E432"/>
    <mergeCell ref="A433:E433"/>
    <mergeCell ref="A434:E434"/>
    <mergeCell ref="A435:E435"/>
    <mergeCell ref="A436:E436"/>
    <mergeCell ref="A437:E437"/>
    <mergeCell ref="A438:E438"/>
    <mergeCell ref="A439:E439"/>
    <mergeCell ref="A440:E440"/>
    <mergeCell ref="A441:E441"/>
    <mergeCell ref="A442:E442"/>
    <mergeCell ref="A443:E443"/>
    <mergeCell ref="A446:E446"/>
    <mergeCell ref="A447:E447"/>
    <mergeCell ref="A448:E448"/>
    <mergeCell ref="A449:E449"/>
    <mergeCell ref="A450:E450"/>
    <mergeCell ref="A451:E451"/>
    <mergeCell ref="A452:E452"/>
    <mergeCell ref="A453:E453"/>
    <mergeCell ref="A454:E454"/>
    <mergeCell ref="A455:E455"/>
    <mergeCell ref="A456:E456"/>
    <mergeCell ref="A457:E457"/>
    <mergeCell ref="A458:E458"/>
    <mergeCell ref="F458:G458"/>
    <mergeCell ref="A459:E459"/>
    <mergeCell ref="F459:G459"/>
    <mergeCell ref="A460:E460"/>
    <mergeCell ref="F460:G460"/>
    <mergeCell ref="A461:I461"/>
    <mergeCell ref="A462:I462"/>
    <mergeCell ref="A463:I463"/>
    <mergeCell ref="A464:I464"/>
    <mergeCell ref="A465:I465"/>
    <mergeCell ref="A466:I466"/>
    <mergeCell ref="A467:I467"/>
    <mergeCell ref="A468:I468"/>
    <mergeCell ref="A469:I469"/>
    <mergeCell ref="A470:I470"/>
    <mergeCell ref="A471:I471"/>
    <mergeCell ref="A472:I472"/>
    <mergeCell ref="A1:I14"/>
    <mergeCell ref="A473:I484"/>
  </mergeCells>
  <printOptions horizontalCentered="1" verticalCentered="1"/>
  <pageMargins left="0.5" right="0.5" top="0.5" bottom="0.5" header="0.5" footer="0.5"/>
  <pageSetup paperSize="1" scale="90" orientation="portrait" horizont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0"/>
  <sheetViews>
    <sheetView topLeftCell="A20" workbookViewId="0">
      <selection activeCell="A26" sqref="A26:E26"/>
    </sheetView>
  </sheetViews>
  <sheetFormatPr defaultColWidth="8.72727272727273" defaultRowHeight="14.5"/>
  <cols>
    <col min="1" max="1" width="50.6363636363636" customWidth="1"/>
    <col min="2" max="5" width="10.6363636363636" customWidth="1"/>
  </cols>
  <sheetData>
    <row r="1" spans="1:5">
      <c r="A1" s="1"/>
      <c r="B1" s="1"/>
      <c r="C1" s="1"/>
      <c r="D1" s="1"/>
      <c r="E1" s="1"/>
    </row>
    <row r="2" spans="1:5">
      <c r="A2" s="1"/>
      <c r="B2" s="1"/>
      <c r="C2" s="1"/>
      <c r="D2" s="1"/>
      <c r="E2" s="1"/>
    </row>
    <row r="3" spans="1:5">
      <c r="A3" s="1"/>
      <c r="B3" s="1"/>
      <c r="C3" s="1"/>
      <c r="D3" s="1"/>
      <c r="E3" s="1"/>
    </row>
    <row r="4" spans="1:5">
      <c r="A4" s="1"/>
      <c r="B4" s="1"/>
      <c r="C4" s="1"/>
      <c r="D4" s="1"/>
      <c r="E4" s="1"/>
    </row>
    <row r="5" spans="1:5">
      <c r="A5" s="1"/>
      <c r="B5" s="1"/>
      <c r="C5" s="1"/>
      <c r="D5" s="1"/>
      <c r="E5" s="1"/>
    </row>
    <row r="6" spans="1:5">
      <c r="A6" s="1"/>
      <c r="B6" s="1"/>
      <c r="C6" s="1"/>
      <c r="D6" s="1"/>
      <c r="E6" s="1"/>
    </row>
    <row r="7" spans="1:5">
      <c r="A7" s="1"/>
      <c r="B7" s="1"/>
      <c r="C7" s="1"/>
      <c r="D7" s="1"/>
      <c r="E7" s="1"/>
    </row>
    <row r="8" spans="1:5">
      <c r="A8" s="1"/>
      <c r="B8" s="1"/>
      <c r="C8" s="1"/>
      <c r="D8" s="1"/>
      <c r="E8" s="1"/>
    </row>
    <row r="9" spans="1:5">
      <c r="A9" s="1"/>
      <c r="B9" s="1"/>
      <c r="C9" s="1"/>
      <c r="D9" s="1"/>
      <c r="E9" s="1"/>
    </row>
    <row r="10" spans="1:5">
      <c r="A10" s="1"/>
      <c r="B10" s="1"/>
      <c r="C10" s="1"/>
      <c r="D10" s="1"/>
      <c r="E10" s="1"/>
    </row>
    <row r="11" spans="1:5">
      <c r="A11" s="1"/>
      <c r="B11" s="1"/>
      <c r="C11" s="1"/>
      <c r="D11" s="1"/>
      <c r="E11" s="1"/>
    </row>
    <row r="12" spans="1:5">
      <c r="A12" s="1"/>
      <c r="B12" s="1"/>
      <c r="C12" s="1"/>
      <c r="D12" s="1"/>
      <c r="E12" s="1"/>
    </row>
    <row r="13" spans="1:5">
      <c r="A13" s="1"/>
      <c r="B13" s="1"/>
      <c r="C13" s="1"/>
      <c r="D13" s="1"/>
      <c r="E13" s="1"/>
    </row>
    <row r="14" spans="1:5">
      <c r="A14" s="1"/>
      <c r="B14" s="1"/>
      <c r="C14" s="1"/>
      <c r="D14" s="1"/>
      <c r="E14" s="1"/>
    </row>
    <row r="15" spans="1:5">
      <c r="A15" s="1"/>
      <c r="B15" s="1"/>
      <c r="C15" s="1"/>
      <c r="D15" s="1"/>
      <c r="E15" s="1"/>
    </row>
    <row r="16" spans="1:5">
      <c r="A16" s="1"/>
      <c r="B16" s="1"/>
      <c r="C16" s="1"/>
      <c r="D16" s="1"/>
      <c r="E16" s="1"/>
    </row>
    <row r="17" spans="1:5">
      <c r="A17" s="2"/>
      <c r="B17" s="2"/>
      <c r="C17" s="2"/>
      <c r="D17" s="2"/>
      <c r="E17" s="2"/>
    </row>
    <row r="18" ht="25" customHeight="1" spans="1:5">
      <c r="A18" s="3" t="s">
        <v>575</v>
      </c>
      <c r="B18" s="4"/>
      <c r="C18" s="4"/>
      <c r="D18" s="4"/>
      <c r="E18" s="4"/>
    </row>
    <row r="19" ht="25" customHeight="1" spans="1:5">
      <c r="A19" s="4" t="s">
        <v>576</v>
      </c>
      <c r="B19" s="4" t="s">
        <v>577</v>
      </c>
      <c r="C19" s="4"/>
      <c r="D19" s="4"/>
      <c r="E19" s="4"/>
    </row>
    <row r="20" ht="25" customHeight="1" spans="1:5">
      <c r="A20" s="5"/>
      <c r="B20" s="4"/>
      <c r="C20" s="4"/>
      <c r="D20" s="4"/>
      <c r="E20" s="4"/>
    </row>
    <row r="21" ht="25" customHeight="1" spans="1:5">
      <c r="A21" s="6" t="s">
        <v>578</v>
      </c>
      <c r="B21" s="7" t="s">
        <v>579</v>
      </c>
      <c r="C21" s="8"/>
      <c r="D21" s="8"/>
      <c r="E21" s="9"/>
    </row>
    <row r="22" ht="25" customHeight="1" spans="1:5">
      <c r="A22" s="10"/>
      <c r="B22" s="11"/>
      <c r="C22" s="12"/>
      <c r="D22" s="12"/>
      <c r="E22" s="13"/>
    </row>
    <row r="23" ht="25" customHeight="1" spans="1:5">
      <c r="A23" s="5" t="s">
        <v>580</v>
      </c>
      <c r="B23" s="5" t="s">
        <v>581</v>
      </c>
      <c r="C23" s="5"/>
      <c r="D23" s="5"/>
      <c r="E23" s="5"/>
    </row>
    <row r="24" ht="25" customHeight="1" spans="1:9">
      <c r="A24" s="5" t="s">
        <v>582</v>
      </c>
      <c r="B24" s="5" t="s">
        <v>583</v>
      </c>
      <c r="C24" s="5"/>
      <c r="D24" s="5" t="s">
        <v>584</v>
      </c>
      <c r="E24" s="5"/>
      <c r="I24" s="23"/>
    </row>
    <row r="25" ht="25" customHeight="1" spans="1:5">
      <c r="A25" s="1"/>
      <c r="B25" s="1"/>
      <c r="C25" s="1"/>
      <c r="D25" s="1"/>
      <c r="E25" s="1"/>
    </row>
    <row r="26" ht="25" customHeight="1" spans="1:5">
      <c r="A26" s="14" t="s">
        <v>585</v>
      </c>
      <c r="B26" s="4"/>
      <c r="C26" s="4"/>
      <c r="D26" s="4"/>
      <c r="E26" s="4"/>
    </row>
    <row r="27" ht="25" customHeight="1" spans="1:5">
      <c r="A27" s="5" t="s">
        <v>586</v>
      </c>
      <c r="B27" s="4" t="s">
        <v>587</v>
      </c>
      <c r="C27" s="4" t="s">
        <v>588</v>
      </c>
      <c r="D27" s="15" t="s">
        <v>589</v>
      </c>
      <c r="E27" s="16"/>
    </row>
    <row r="28" ht="25" customHeight="1" spans="1:5">
      <c r="A28" s="5" t="s">
        <v>590</v>
      </c>
      <c r="B28" s="17" t="s">
        <v>591</v>
      </c>
      <c r="C28" s="18"/>
      <c r="D28" s="17" t="s">
        <v>592</v>
      </c>
      <c r="E28" s="18"/>
    </row>
    <row r="29" ht="25" customHeight="1" spans="1:5">
      <c r="A29" s="19" t="s">
        <v>593</v>
      </c>
      <c r="B29" s="20"/>
      <c r="C29" s="20"/>
      <c r="D29" s="20"/>
      <c r="E29" s="20"/>
    </row>
    <row r="30" ht="25" customHeight="1" spans="1:5">
      <c r="A30" s="21" t="s">
        <v>594</v>
      </c>
      <c r="B30" s="21"/>
      <c r="C30" s="21"/>
      <c r="D30" s="21"/>
      <c r="E30" s="21"/>
    </row>
    <row r="31" ht="25" customHeight="1" spans="1:5">
      <c r="A31" s="22" t="s">
        <v>595</v>
      </c>
      <c r="B31" s="22"/>
      <c r="C31" s="22"/>
      <c r="D31" s="22"/>
      <c r="E31" s="22"/>
    </row>
    <row r="32" ht="25" customHeight="1" spans="1:5">
      <c r="A32" s="21" t="s">
        <v>596</v>
      </c>
      <c r="B32" s="21"/>
      <c r="C32" s="21"/>
      <c r="D32" s="21"/>
      <c r="E32" s="21"/>
    </row>
    <row r="33" ht="25" customHeight="1" spans="1:5">
      <c r="A33" s="22" t="s">
        <v>597</v>
      </c>
      <c r="B33" s="22"/>
      <c r="C33" s="22"/>
      <c r="D33" s="22"/>
      <c r="E33" s="22"/>
    </row>
    <row r="34" ht="25" customHeight="1" spans="1:5">
      <c r="A34" s="22" t="s">
        <v>598</v>
      </c>
      <c r="B34" s="22"/>
      <c r="C34" s="22"/>
      <c r="D34" s="22"/>
      <c r="E34" s="22"/>
    </row>
    <row r="35" ht="25" customHeight="1"/>
    <row r="36" ht="25" customHeight="1"/>
    <row r="37" ht="25" customHeight="1"/>
    <row r="38" ht="25" customHeight="1"/>
    <row r="39" ht="25" customHeight="1"/>
    <row r="40" ht="25" customHeight="1"/>
    <row r="41" ht="25" customHeight="1"/>
    <row r="42" ht="25" customHeight="1"/>
    <row r="43" ht="25" customHeight="1"/>
    <row r="44" ht="25" customHeight="1"/>
    <row r="45" ht="25" customHeight="1"/>
    <row r="46" ht="25" customHeight="1"/>
    <row r="47" ht="25" customHeight="1"/>
    <row r="48" ht="25" customHeight="1"/>
    <row r="49" ht="25" customHeight="1"/>
    <row r="50" ht="25" customHeight="1"/>
  </sheetData>
  <sheetProtection algorithmName="SHA-512" hashValue="p1bGWThppVmCFsx6J2fldvBM4Eh0lJa29Ux0DYphAxbKlUVbUMSAdXHjyw083UGnBhwcaJe9kOmR9LDaPoaFmA==" saltValue="1PWnb49d5wTMrb/HY0Wl0A==" spinCount="100000" sheet="1" objects="1"/>
  <mergeCells count="21">
    <mergeCell ref="A17:E17"/>
    <mergeCell ref="A18:E18"/>
    <mergeCell ref="B19:E19"/>
    <mergeCell ref="B20:C20"/>
    <mergeCell ref="D20:E20"/>
    <mergeCell ref="B23:E23"/>
    <mergeCell ref="B24:C24"/>
    <mergeCell ref="D24:E24"/>
    <mergeCell ref="A26:E26"/>
    <mergeCell ref="D27:E27"/>
    <mergeCell ref="B28:C28"/>
    <mergeCell ref="D28:E28"/>
    <mergeCell ref="A29:E29"/>
    <mergeCell ref="A30:E30"/>
    <mergeCell ref="A31:E31"/>
    <mergeCell ref="A32:E32"/>
    <mergeCell ref="A33:E33"/>
    <mergeCell ref="A34:E34"/>
    <mergeCell ref="A21:A22"/>
    <mergeCell ref="A1:E16"/>
    <mergeCell ref="B21:E22"/>
  </mergeCells>
  <pageMargins left="0.25" right="0.25" top="0.75" bottom="0.75" header="0.298611111111111" footer="0.298611111111111"/>
  <pageSetup paperSize="1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Range1" rangeCreator="" othersAccessPermission="edit"/>
  </rangeList>
  <rangeList sheetStid="3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Products List</vt:lpstr>
      <vt:lpstr>Credit Card Authorization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info</cp:lastModifiedBy>
  <dcterms:created xsi:type="dcterms:W3CDTF">2025-04-16T20:05:00Z</dcterms:created>
  <dcterms:modified xsi:type="dcterms:W3CDTF">2025-04-29T21:09:57Z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CF136170C832469EA5DBF8BD77021DDB_13</vt:lpwstr>
  </property>
  <property fmtid="{D5CDD505-2E9C-101B-9397-08002B2CF9AE}" pid="3" name="KSOProductBuildVer">
    <vt:lpwstr>1033-12.2.0.20795</vt:lpwstr>
  </property>
</Properties>
</file>